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980" activeTab="0"/>
  </bookViews>
  <sheets>
    <sheet name="JUNIORKI" sheetId="1" r:id="rId1"/>
    <sheet name="JUNIORZY" sheetId="2" r:id="rId2"/>
    <sheet name="Juniorzy młodsi" sheetId="3" r:id="rId3"/>
    <sheet name="Juniorki młodsze" sheetId="4" r:id="rId4"/>
    <sheet name="Młodziczki" sheetId="5" r:id="rId5"/>
    <sheet name="Młodzicy" sheetId="6" r:id="rId6"/>
  </sheets>
  <definedNames/>
  <calcPr fullCalcOnLoad="1"/>
</workbook>
</file>

<file path=xl/sharedStrings.xml><?xml version="1.0" encoding="utf-8"?>
<sst xmlns="http://schemas.openxmlformats.org/spreadsheetml/2006/main" count="237" uniqueCount="121">
  <si>
    <t>ZAWODNIK</t>
  </si>
  <si>
    <t>PUNKTY ZA POSZCZEGÓLNE ZAWODY</t>
  </si>
  <si>
    <t>PUNKTY OGÓŁEM</t>
  </si>
  <si>
    <t>PE Wrocław</t>
  </si>
  <si>
    <t>OPP Łódź</t>
  </si>
  <si>
    <t>OPP Opole</t>
  </si>
  <si>
    <t>OPP Sochaczew</t>
  </si>
  <si>
    <t>OPP Warszawa</t>
  </si>
  <si>
    <t>OPP Wrocław</t>
  </si>
  <si>
    <t>Pomorski Turniej Rankigowy</t>
  </si>
  <si>
    <t>Mistrzostwa Województwa W-M</t>
  </si>
  <si>
    <t>OPP Suchy Las</t>
  </si>
  <si>
    <t>OPP Suchy Las juniorzy mł</t>
  </si>
  <si>
    <t>OPP Opole junior mł</t>
  </si>
  <si>
    <t>OPP Dąbrowa</t>
  </si>
  <si>
    <t>OPP Bałtycki Gdynia</t>
  </si>
  <si>
    <t>OPP Bałtycki Gdynia junior mł</t>
  </si>
  <si>
    <t>OPP Wrocław juniorzy mł</t>
  </si>
  <si>
    <t>OPP  Słupsk</t>
  </si>
  <si>
    <t>OPP Bytom</t>
  </si>
  <si>
    <t xml:space="preserve">Turniej Misiuka </t>
  </si>
  <si>
    <t>Turnirj Matrackiego</t>
  </si>
  <si>
    <t xml:space="preserve">OPP Suchy Las </t>
  </si>
  <si>
    <t>PE Bielsko Biała</t>
  </si>
  <si>
    <t>OPP juniorów Łódź</t>
  </si>
  <si>
    <t>OPP juniorów Opole</t>
  </si>
  <si>
    <t>OPP Warszawa Junior</t>
  </si>
  <si>
    <t>OPP Wrocław junior</t>
  </si>
  <si>
    <t>MIEJSCE W RANKINGU</t>
  </si>
  <si>
    <t>KLUB</t>
  </si>
  <si>
    <t>Truso Elbląg</t>
  </si>
  <si>
    <t>Słowikowski Kacper</t>
  </si>
  <si>
    <t>Tomita Elbląg</t>
  </si>
  <si>
    <t>Gwardia Olsztyn</t>
  </si>
  <si>
    <t>Zatoka Braniewo</t>
  </si>
  <si>
    <t>Kategoria wagowa 50 kg</t>
  </si>
  <si>
    <t>Kategoria wagowa 55 kg</t>
  </si>
  <si>
    <t>Zawistowski Rafał</t>
  </si>
  <si>
    <t>Żak Ełk</t>
  </si>
  <si>
    <t>Popko Piotr</t>
  </si>
  <si>
    <t>Kategoria wagowa 73 kg</t>
  </si>
  <si>
    <t>Kategoria wagowa 81 kg</t>
  </si>
  <si>
    <t>Kategoria wagowa +81 kg</t>
  </si>
  <si>
    <t>MMM</t>
  </si>
  <si>
    <t>PP Suchy Las jm</t>
  </si>
  <si>
    <t>Grabowski Mateusz</t>
  </si>
  <si>
    <t>Kordek Bartosz</t>
  </si>
  <si>
    <t>MP Kielce</t>
  </si>
  <si>
    <t>OPP Piła</t>
  </si>
  <si>
    <t>OPP seniorzy Luboń</t>
  </si>
  <si>
    <t>OPP seniorzy Suchy Las</t>
  </si>
  <si>
    <t>MP seniorzy Katowice</t>
  </si>
  <si>
    <t>RANKING WMOZ  JUNIORZY 2014</t>
  </si>
  <si>
    <t>RANKING WMOZ  JUNIORKI 2014</t>
  </si>
  <si>
    <t>OPP juniorów mł  Suchy Las</t>
  </si>
  <si>
    <t>OPP juniorów Piła</t>
  </si>
  <si>
    <t>MP juniorów Kielce</t>
  </si>
  <si>
    <t>OOM MP Oleśnica</t>
  </si>
  <si>
    <t>OPP juniorów mł Łódź</t>
  </si>
  <si>
    <t>OPP juniorów Sochaczew</t>
  </si>
  <si>
    <t>RANKING WMOZ  JUNIORZY MŁODSI   2014</t>
  </si>
  <si>
    <t>RANKING WMOZ  JUNIORKI MŁODSZE   2014</t>
  </si>
  <si>
    <t>MP Poznań</t>
  </si>
  <si>
    <t>OOM Oleśnica</t>
  </si>
  <si>
    <t>OPP  jun.mł Słupsk</t>
  </si>
  <si>
    <t>OPP jun.mł   Słupsk</t>
  </si>
  <si>
    <t>RANKING WMOZ  MŁODZICZKI   2014</t>
  </si>
  <si>
    <t>KATEGORIA 38 KG</t>
  </si>
  <si>
    <t>Abusiewicz Filip</t>
  </si>
  <si>
    <t>KATEGORIA 42 kg</t>
  </si>
  <si>
    <t>Jabłoński Jakub</t>
  </si>
  <si>
    <t>Łoś Łukasz</t>
  </si>
  <si>
    <t>KATEGORIA 46kg</t>
  </si>
  <si>
    <t>KATEGORIA 55 kg</t>
  </si>
  <si>
    <t>KATEGORIA 60 kg</t>
  </si>
  <si>
    <t>Przybyłowicz Bartosz</t>
  </si>
  <si>
    <t>KATEGORIA 66 kg</t>
  </si>
  <si>
    <t>KATEGORIA 73 kg</t>
  </si>
  <si>
    <t>KATEGORIA 81 kg</t>
  </si>
  <si>
    <t>Dondalski Piotr</t>
  </si>
  <si>
    <t>KATEGORIA 46 kg</t>
  </si>
  <si>
    <t>Kieres Piotr</t>
  </si>
  <si>
    <t>Sawicki Dominik</t>
  </si>
  <si>
    <t>KATEGORIA 57 kg</t>
  </si>
  <si>
    <t>Bąbelewska Nicol</t>
  </si>
  <si>
    <t>Kategoria +100</t>
  </si>
  <si>
    <t>Łoś Adrian</t>
  </si>
  <si>
    <t>Kategoria 52 kg</t>
  </si>
  <si>
    <t>Mazur Aleksandra</t>
  </si>
  <si>
    <t>Kategoria +78 kg</t>
  </si>
  <si>
    <t>Wanatowska Katarzyna</t>
  </si>
  <si>
    <t>KATEGORIA 52 kg</t>
  </si>
  <si>
    <t>KATEGORIA +90</t>
  </si>
  <si>
    <t>Cieślak Arkadiusz</t>
  </si>
  <si>
    <t>Kategoria wagowa 66 kg</t>
  </si>
  <si>
    <t>Mówińska Agnieszka</t>
  </si>
  <si>
    <t>KATEGORIA +70</t>
  </si>
  <si>
    <t>Madajewska Katarzyna</t>
  </si>
  <si>
    <t>KATEGORIA 48</t>
  </si>
  <si>
    <t>Kołtunowska Aleksandra</t>
  </si>
  <si>
    <t>RANKING WMOZ  MŁODZICZKI  2014</t>
  </si>
  <si>
    <t>Kategoria wagowa 48 kg</t>
  </si>
  <si>
    <t>Zdrada Monika</t>
  </si>
  <si>
    <t>Szleja Gracjan</t>
  </si>
  <si>
    <t>Maroszek Kacper</t>
  </si>
  <si>
    <t>Gwardia Szczytno</t>
  </si>
  <si>
    <t>Szuplewska Julia</t>
  </si>
  <si>
    <t>Gawryło Oliwia</t>
  </si>
  <si>
    <t>Julia Jacek</t>
  </si>
  <si>
    <t>Rzepnicka Oliwia</t>
  </si>
  <si>
    <t>Nippon Olsztyn</t>
  </si>
  <si>
    <t>Sokół Jakub</t>
  </si>
  <si>
    <t>Spychała Bartosz</t>
  </si>
  <si>
    <t>Arrachion Olsztyn</t>
  </si>
  <si>
    <t>Kotlewski Michał</t>
  </si>
  <si>
    <t>Przybyłowicz Szymon</t>
  </si>
  <si>
    <t>Karotka Michał</t>
  </si>
  <si>
    <t>Kategoria 57 kg</t>
  </si>
  <si>
    <t>Parzonka Kamila</t>
  </si>
  <si>
    <t>Kategoria 66 kg</t>
  </si>
  <si>
    <t>Szczepanik Arkadiusz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</si>
</sst>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2.875" style="0" customWidth="1"/>
    <col min="2" max="2" width="14.375" style="0" customWidth="1"/>
    <col min="3" max="3" width="11.125" style="8" customWidth="1"/>
    <col min="4" max="4" width="11.00390625" style="3" customWidth="1"/>
    <col min="13" max="13" width="10.75390625" style="0" customWidth="1"/>
    <col min="14" max="14" width="10.375" style="0" customWidth="1"/>
    <col min="16" max="16" width="10.75390625" style="0" customWidth="1"/>
  </cols>
  <sheetData>
    <row r="1" spans="1:22" ht="25.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63.75" customHeight="1">
      <c r="A2" s="14" t="s">
        <v>0</v>
      </c>
      <c r="B2" s="14" t="s">
        <v>29</v>
      </c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17" ht="63.75">
      <c r="A3" s="14"/>
      <c r="B3" s="14"/>
      <c r="C3" s="15"/>
      <c r="D3" s="14"/>
      <c r="E3" s="1" t="s">
        <v>48</v>
      </c>
      <c r="F3" s="1" t="s">
        <v>49</v>
      </c>
      <c r="G3" s="1" t="s">
        <v>47</v>
      </c>
      <c r="H3" s="1" t="s">
        <v>50</v>
      </c>
      <c r="I3" s="1" t="s">
        <v>3</v>
      </c>
      <c r="J3" s="1" t="s">
        <v>51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15" t="s">
        <v>98</v>
      </c>
      <c r="B4" s="15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99</v>
      </c>
      <c r="B5" s="2" t="s">
        <v>32</v>
      </c>
      <c r="C5" s="9">
        <v>2</v>
      </c>
      <c r="D5" s="2">
        <f>SUM(E5:Q5)</f>
        <v>500.5</v>
      </c>
      <c r="E5" s="1"/>
      <c r="F5" s="1"/>
      <c r="G5" s="1">
        <v>500.5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9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"/>
      <c r="B7" s="2"/>
      <c r="C7" s="9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6" ht="12.75">
      <c r="A8" s="13" t="s">
        <v>87</v>
      </c>
      <c r="B8" s="13"/>
      <c r="C8" s="9"/>
      <c r="D8" s="2"/>
      <c r="E8" s="1"/>
      <c r="F8" s="1"/>
    </row>
    <row r="9" spans="1:5" ht="12.75">
      <c r="A9" t="s">
        <v>88</v>
      </c>
      <c r="B9" t="s">
        <v>32</v>
      </c>
      <c r="C9" s="8">
        <v>4</v>
      </c>
      <c r="D9" s="3">
        <f>SUM(E9:R9)</f>
        <v>105</v>
      </c>
      <c r="E9">
        <v>105</v>
      </c>
    </row>
    <row r="10" spans="1:2" ht="12.75">
      <c r="A10" s="13" t="s">
        <v>117</v>
      </c>
      <c r="B10" s="13"/>
    </row>
    <row r="11" spans="1:17" ht="12.75">
      <c r="A11" t="s">
        <v>118</v>
      </c>
      <c r="B11" t="s">
        <v>33</v>
      </c>
      <c r="C11" s="8">
        <v>3</v>
      </c>
      <c r="D11" s="3">
        <f>SUM(E11:Q11)</f>
        <v>195</v>
      </c>
      <c r="Q11">
        <v>195</v>
      </c>
    </row>
    <row r="12" spans="1:2" ht="12.75">
      <c r="A12" s="13" t="s">
        <v>89</v>
      </c>
      <c r="B12" s="13"/>
    </row>
    <row r="13" spans="1:17" s="7" customFormat="1" ht="12.75">
      <c r="A13" s="4" t="s">
        <v>90</v>
      </c>
      <c r="B13" s="4" t="s">
        <v>30</v>
      </c>
      <c r="C13" s="8">
        <v>1</v>
      </c>
      <c r="D13" s="4">
        <f>SUM(E13:Q13)</f>
        <v>905.5</v>
      </c>
      <c r="E13" s="7">
        <v>210</v>
      </c>
      <c r="G13" s="7">
        <v>500.5</v>
      </c>
      <c r="Q13">
        <v>195</v>
      </c>
    </row>
    <row r="14" spans="1:2" ht="12.75">
      <c r="A14" s="13"/>
      <c r="B14" s="13"/>
    </row>
  </sheetData>
  <mergeCells count="11">
    <mergeCell ref="A1:V1"/>
    <mergeCell ref="C2:C3"/>
    <mergeCell ref="E2:W2"/>
    <mergeCell ref="D2:D3"/>
    <mergeCell ref="B2:B3"/>
    <mergeCell ref="A8:B8"/>
    <mergeCell ref="A12:B12"/>
    <mergeCell ref="A14:B14"/>
    <mergeCell ref="A2:A3"/>
    <mergeCell ref="A4:B4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C5" sqref="C5"/>
    </sheetView>
  </sheetViews>
  <sheetFormatPr defaultColWidth="9.00390625" defaultRowHeight="12.75"/>
  <cols>
    <col min="1" max="1" width="21.25390625" style="0" customWidth="1"/>
    <col min="2" max="2" width="20.25390625" style="0" customWidth="1"/>
    <col min="3" max="3" width="12.375" style="8" customWidth="1"/>
    <col min="4" max="4" width="11.125" style="0" customWidth="1"/>
    <col min="16" max="16" width="11.125" style="0" customWidth="1"/>
    <col min="17" max="17" width="12.125" style="0" customWidth="1"/>
  </cols>
  <sheetData>
    <row r="1" spans="1:22" ht="12.7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51" customHeight="1">
      <c r="A2" s="14" t="s">
        <v>0</v>
      </c>
      <c r="B2" s="14" t="s">
        <v>29</v>
      </c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17" ht="51">
      <c r="A3" s="14"/>
      <c r="B3" s="14"/>
      <c r="C3" s="15"/>
      <c r="D3" s="14"/>
      <c r="E3" s="1" t="s">
        <v>48</v>
      </c>
      <c r="F3" s="1" t="s">
        <v>49</v>
      </c>
      <c r="G3" s="1" t="s">
        <v>47</v>
      </c>
      <c r="H3" s="1" t="s">
        <v>50</v>
      </c>
      <c r="I3" s="1" t="s">
        <v>3</v>
      </c>
      <c r="J3" s="1" t="s">
        <v>51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15" t="s">
        <v>119</v>
      </c>
      <c r="B4" s="15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120</v>
      </c>
      <c r="B5" s="2" t="s">
        <v>105</v>
      </c>
      <c r="C5" s="9">
        <v>2</v>
      </c>
      <c r="D5" s="2">
        <f>SUM(E5:Q5)</f>
        <v>195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195</v>
      </c>
    </row>
    <row r="6" spans="1:2" ht="12.75">
      <c r="A6" s="13" t="s">
        <v>85</v>
      </c>
      <c r="B6" s="13"/>
    </row>
    <row r="7" spans="1:7" ht="12.75">
      <c r="A7" t="s">
        <v>86</v>
      </c>
      <c r="B7" t="s">
        <v>32</v>
      </c>
      <c r="C7" s="8">
        <v>1</v>
      </c>
      <c r="D7">
        <f>SUM(E7:R7)</f>
        <v>1127</v>
      </c>
      <c r="E7">
        <v>490</v>
      </c>
      <c r="G7">
        <v>637</v>
      </c>
    </row>
    <row r="9" spans="1:2" ht="12.75">
      <c r="A9" s="13"/>
      <c r="B9" s="13"/>
    </row>
    <row r="13" spans="1:2" ht="12.75">
      <c r="A13" s="13"/>
      <c r="B13" s="13"/>
    </row>
    <row r="14" spans="1:2" ht="12.75">
      <c r="A14" s="13"/>
      <c r="B14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</sheetData>
  <mergeCells count="14">
    <mergeCell ref="A1:V1"/>
    <mergeCell ref="A2:A3"/>
    <mergeCell ref="C2:C3"/>
    <mergeCell ref="E2:W2"/>
    <mergeCell ref="D2:D3"/>
    <mergeCell ref="B2:B3"/>
    <mergeCell ref="A4:B4"/>
    <mergeCell ref="A16:B16"/>
    <mergeCell ref="A17:B17"/>
    <mergeCell ref="A18:B18"/>
    <mergeCell ref="A6:B6"/>
    <mergeCell ref="A9:B9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3">
      <selection activeCell="C11" sqref="C11"/>
    </sheetView>
  </sheetViews>
  <sheetFormatPr defaultColWidth="9.00390625" defaultRowHeight="12.75"/>
  <cols>
    <col min="1" max="1" width="17.875" style="0" customWidth="1"/>
    <col min="2" max="2" width="17.25390625" style="0" customWidth="1"/>
    <col min="3" max="3" width="12.875" style="8" customWidth="1"/>
    <col min="4" max="4" width="12.25390625" style="3" customWidth="1"/>
    <col min="15" max="15" width="11.00390625" style="0" customWidth="1"/>
    <col min="18" max="18" width="10.875" style="0" customWidth="1"/>
    <col min="19" max="22" width="11.125" style="0" customWidth="1"/>
    <col min="23" max="23" width="11.875" style="0" customWidth="1"/>
  </cols>
  <sheetData>
    <row r="1" spans="1:27" ht="12.75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12.75">
      <c r="A2" s="14" t="s">
        <v>0</v>
      </c>
      <c r="B2" s="14" t="s">
        <v>29</v>
      </c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4" ht="63.75">
      <c r="A3" s="14"/>
      <c r="B3" s="14"/>
      <c r="C3" s="15"/>
      <c r="D3" s="14"/>
      <c r="E3" s="1" t="s">
        <v>54</v>
      </c>
      <c r="F3" s="1" t="s">
        <v>55</v>
      </c>
      <c r="G3" s="1" t="s">
        <v>44</v>
      </c>
      <c r="H3" s="1" t="s">
        <v>22</v>
      </c>
      <c r="I3" s="1" t="s">
        <v>56</v>
      </c>
      <c r="J3" s="1" t="s">
        <v>23</v>
      </c>
      <c r="K3" s="1" t="s">
        <v>57</v>
      </c>
      <c r="L3" s="1" t="s">
        <v>58</v>
      </c>
      <c r="M3" s="1" t="s">
        <v>5</v>
      </c>
      <c r="N3" s="1" t="s">
        <v>25</v>
      </c>
      <c r="O3" s="1" t="s">
        <v>59</v>
      </c>
      <c r="P3" s="1" t="s">
        <v>15</v>
      </c>
      <c r="Q3" s="1" t="s">
        <v>18</v>
      </c>
      <c r="R3" s="1" t="s">
        <v>7</v>
      </c>
      <c r="S3" s="1" t="s">
        <v>26</v>
      </c>
      <c r="T3" s="1" t="s">
        <v>8</v>
      </c>
      <c r="U3" s="1" t="s">
        <v>27</v>
      </c>
      <c r="V3" s="1" t="s">
        <v>19</v>
      </c>
      <c r="W3" s="1" t="s">
        <v>9</v>
      </c>
      <c r="X3" s="1" t="s">
        <v>10</v>
      </c>
    </row>
    <row r="4" spans="1:2" ht="12.75">
      <c r="A4" s="13" t="s">
        <v>80</v>
      </c>
      <c r="B4" s="13"/>
    </row>
    <row r="5" spans="1:24" ht="12.75">
      <c r="A5" t="s">
        <v>31</v>
      </c>
      <c r="B5" t="s">
        <v>30</v>
      </c>
      <c r="C5" s="8">
        <v>2</v>
      </c>
      <c r="D5" s="3">
        <f>SUM(E5:X5)</f>
        <v>957</v>
      </c>
      <c r="G5">
        <v>330</v>
      </c>
      <c r="H5">
        <v>90</v>
      </c>
      <c r="K5">
        <v>117</v>
      </c>
      <c r="W5">
        <v>180</v>
      </c>
      <c r="X5">
        <v>240</v>
      </c>
    </row>
    <row r="6" spans="1:23" ht="12.75">
      <c r="A6" t="s">
        <v>81</v>
      </c>
      <c r="B6" t="s">
        <v>30</v>
      </c>
      <c r="C6" s="8">
        <v>1</v>
      </c>
      <c r="D6" s="3">
        <f>SUM(E6:X6)</f>
        <v>1176</v>
      </c>
      <c r="G6">
        <v>540</v>
      </c>
      <c r="K6">
        <v>546</v>
      </c>
      <c r="W6">
        <v>90</v>
      </c>
    </row>
    <row r="7" spans="1:24" ht="12.75">
      <c r="A7" t="s">
        <v>111</v>
      </c>
      <c r="B7" t="s">
        <v>33</v>
      </c>
      <c r="X7">
        <v>210</v>
      </c>
    </row>
    <row r="8" spans="1:2" ht="12.75">
      <c r="A8" s="13" t="s">
        <v>76</v>
      </c>
      <c r="B8" s="13"/>
    </row>
    <row r="9" spans="1:24" ht="12.75">
      <c r="A9" t="s">
        <v>112</v>
      </c>
      <c r="B9" t="s">
        <v>113</v>
      </c>
      <c r="C9" s="8">
        <v>4</v>
      </c>
      <c r="D9" s="3">
        <f>SUM(F9:X9)</f>
        <v>210</v>
      </c>
      <c r="X9">
        <v>210</v>
      </c>
    </row>
    <row r="10" spans="1:24" ht="12.75">
      <c r="A10" t="s">
        <v>114</v>
      </c>
      <c r="B10" t="s">
        <v>33</v>
      </c>
      <c r="C10" s="8">
        <v>7</v>
      </c>
      <c r="D10" s="3">
        <f>SUM(F10:X10)</f>
        <v>135</v>
      </c>
      <c r="X10">
        <v>135</v>
      </c>
    </row>
    <row r="11" spans="1:24" ht="12.75">
      <c r="A11" t="s">
        <v>115</v>
      </c>
      <c r="B11" t="s">
        <v>33</v>
      </c>
      <c r="C11" s="8">
        <v>8</v>
      </c>
      <c r="D11" s="3">
        <f>SUM(E11:X11)</f>
        <v>90</v>
      </c>
      <c r="X11">
        <v>90</v>
      </c>
    </row>
    <row r="12" spans="1:4" s="12" customFormat="1" ht="12.75">
      <c r="A12" s="13" t="s">
        <v>77</v>
      </c>
      <c r="B12" s="13"/>
      <c r="C12" s="8"/>
      <c r="D12" s="8"/>
    </row>
    <row r="13" spans="1:24" ht="12.75">
      <c r="A13" t="s">
        <v>116</v>
      </c>
      <c r="B13" t="s">
        <v>33</v>
      </c>
      <c r="C13" s="8">
        <v>5</v>
      </c>
      <c r="D13" s="3">
        <f>SUM(F13:X13)</f>
        <v>195</v>
      </c>
      <c r="X13">
        <v>195</v>
      </c>
    </row>
    <row r="14" spans="1:2" ht="12.75">
      <c r="A14" s="13" t="s">
        <v>78</v>
      </c>
      <c r="B14" s="13"/>
    </row>
    <row r="15" spans="1:23" ht="12.75">
      <c r="A15" s="4" t="s">
        <v>82</v>
      </c>
      <c r="B15" s="4" t="s">
        <v>30</v>
      </c>
      <c r="C15" s="8">
        <v>6</v>
      </c>
      <c r="D15" s="3">
        <f>SUM(F15:X15)</f>
        <v>165</v>
      </c>
      <c r="W15">
        <v>165</v>
      </c>
    </row>
    <row r="16" spans="1:2" ht="12.75">
      <c r="A16" s="13" t="s">
        <v>92</v>
      </c>
      <c r="B16" s="13"/>
    </row>
    <row r="17" spans="1:24" s="5" customFormat="1" ht="12.75">
      <c r="A17" s="5" t="s">
        <v>93</v>
      </c>
      <c r="B17" s="5" t="s">
        <v>30</v>
      </c>
      <c r="C17" s="8">
        <v>3</v>
      </c>
      <c r="D17" s="4">
        <f>SUM(E17:U17)</f>
        <v>417</v>
      </c>
      <c r="E17" s="4">
        <v>90</v>
      </c>
      <c r="H17" s="5">
        <v>210</v>
      </c>
      <c r="K17" s="5">
        <v>117</v>
      </c>
      <c r="W17" s="6"/>
      <c r="X17" s="6"/>
    </row>
    <row r="22" spans="1:2" ht="12.75">
      <c r="A22" s="13"/>
      <c r="B22" s="13"/>
    </row>
    <row r="24" spans="1:2" ht="12.75">
      <c r="A24" s="13"/>
      <c r="B24" s="13"/>
    </row>
    <row r="25" spans="1:2" ht="12.75">
      <c r="A25" s="13"/>
      <c r="B25" s="13"/>
    </row>
    <row r="29" spans="1:2" ht="12.75">
      <c r="A29" s="13"/>
      <c r="B29" s="13"/>
    </row>
    <row r="30" spans="1:4" s="7" customFormat="1" ht="12.75">
      <c r="A30" s="4"/>
      <c r="B30" s="4"/>
      <c r="C30" s="8"/>
      <c r="D30" s="4"/>
    </row>
    <row r="31" spans="1:2" ht="12.75">
      <c r="A31" s="13"/>
      <c r="B31" s="13"/>
    </row>
    <row r="41" spans="3:4" ht="12.75">
      <c r="C41" s="13"/>
      <c r="D41" s="13"/>
    </row>
  </sheetData>
  <mergeCells count="17">
    <mergeCell ref="A8:B8"/>
    <mergeCell ref="A1:AA1"/>
    <mergeCell ref="A2:A3"/>
    <mergeCell ref="B2:B3"/>
    <mergeCell ref="E2:AB2"/>
    <mergeCell ref="D2:D3"/>
    <mergeCell ref="C2:C3"/>
    <mergeCell ref="A12:B12"/>
    <mergeCell ref="C41:D41"/>
    <mergeCell ref="A4:B4"/>
    <mergeCell ref="A14:B14"/>
    <mergeCell ref="A16:B16"/>
    <mergeCell ref="A22:B22"/>
    <mergeCell ref="A24:B24"/>
    <mergeCell ref="A25:B25"/>
    <mergeCell ref="A29:B29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G24" sqref="G24"/>
    </sheetView>
  </sheetViews>
  <sheetFormatPr defaultColWidth="9.00390625" defaultRowHeight="12.75"/>
  <cols>
    <col min="1" max="1" width="22.125" style="0" customWidth="1"/>
    <col min="2" max="2" width="18.375" style="0" customWidth="1"/>
    <col min="3" max="3" width="11.375" style="8" customWidth="1"/>
    <col min="4" max="4" width="9.125" style="3" customWidth="1"/>
    <col min="14" max="14" width="11.125" style="0" customWidth="1"/>
    <col min="17" max="17" width="10.625" style="0" customWidth="1"/>
    <col min="18" max="18" width="10.00390625" style="0" customWidth="1"/>
    <col min="22" max="23" width="10.25390625" style="0" customWidth="1"/>
  </cols>
  <sheetData>
    <row r="1" spans="1:26" ht="12.7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8" ht="12.75">
      <c r="A2" s="14" t="s">
        <v>0</v>
      </c>
      <c r="B2" s="14" t="s">
        <v>29</v>
      </c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4" ht="63.75">
      <c r="A3" s="14"/>
      <c r="B3" s="14"/>
      <c r="C3" s="15"/>
      <c r="D3" s="14"/>
      <c r="E3" s="1" t="s">
        <v>54</v>
      </c>
      <c r="F3" s="1" t="s">
        <v>55</v>
      </c>
      <c r="G3" s="1" t="s">
        <v>44</v>
      </c>
      <c r="H3" s="1" t="s">
        <v>22</v>
      </c>
      <c r="I3" s="1" t="s">
        <v>56</v>
      </c>
      <c r="J3" s="1" t="s">
        <v>23</v>
      </c>
      <c r="K3" s="1" t="s">
        <v>57</v>
      </c>
      <c r="L3" s="1" t="s">
        <v>24</v>
      </c>
      <c r="M3" s="1" t="s">
        <v>5</v>
      </c>
      <c r="N3" s="1" t="s">
        <v>25</v>
      </c>
      <c r="O3" s="1" t="s">
        <v>6</v>
      </c>
      <c r="P3" s="1" t="s">
        <v>15</v>
      </c>
      <c r="Q3" s="1" t="s">
        <v>18</v>
      </c>
      <c r="R3" s="1" t="s">
        <v>7</v>
      </c>
      <c r="S3" s="1" t="s">
        <v>26</v>
      </c>
      <c r="T3" s="1" t="s">
        <v>8</v>
      </c>
      <c r="U3" s="1" t="s">
        <v>27</v>
      </c>
      <c r="V3" s="1" t="s">
        <v>19</v>
      </c>
      <c r="W3" s="1" t="s">
        <v>9</v>
      </c>
      <c r="X3" s="1" t="s">
        <v>10</v>
      </c>
    </row>
    <row r="4" spans="1:24" ht="12.75">
      <c r="A4" s="15" t="s">
        <v>91</v>
      </c>
      <c r="B4" s="15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12.75">
      <c r="A5" s="10" t="s">
        <v>88</v>
      </c>
      <c r="B5" s="10" t="s">
        <v>32</v>
      </c>
      <c r="C5" s="9">
        <v>1</v>
      </c>
      <c r="D5" s="10">
        <f>SUM(E5:X5)</f>
        <v>780</v>
      </c>
      <c r="E5" s="11">
        <v>210</v>
      </c>
      <c r="F5" s="11"/>
      <c r="G5" s="11">
        <v>330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240</v>
      </c>
    </row>
    <row r="6" spans="1:24" s="7" customFormat="1" ht="12.75">
      <c r="A6" s="10" t="s">
        <v>95</v>
      </c>
      <c r="B6" s="10" t="s">
        <v>30</v>
      </c>
      <c r="C6" s="9">
        <v>4</v>
      </c>
      <c r="D6" s="10">
        <f>SUM(E6:X6)</f>
        <v>300</v>
      </c>
      <c r="E6" s="11"/>
      <c r="F6" s="11"/>
      <c r="G6" s="11">
        <v>90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210</v>
      </c>
    </row>
    <row r="7" spans="1:24" s="7" customFormat="1" ht="12.75">
      <c r="A7" s="10" t="s">
        <v>106</v>
      </c>
      <c r="B7" s="10" t="s">
        <v>32</v>
      </c>
      <c r="C7" s="9">
        <v>6</v>
      </c>
      <c r="D7" s="10">
        <f>SUM(E7:X7)</f>
        <v>135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135</v>
      </c>
    </row>
    <row r="8" spans="1:24" s="7" customFormat="1" ht="12.75">
      <c r="A8" s="10" t="s">
        <v>107</v>
      </c>
      <c r="B8" s="10" t="s">
        <v>34</v>
      </c>
      <c r="C8" s="9">
        <v>7</v>
      </c>
      <c r="D8" s="10">
        <f>SUM(E8:X8)</f>
        <v>90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90</v>
      </c>
    </row>
    <row r="9" spans="1:2" ht="12.75">
      <c r="A9" s="13" t="s">
        <v>83</v>
      </c>
      <c r="B9" s="13"/>
    </row>
    <row r="10" spans="1:24" s="7" customFormat="1" ht="12.75">
      <c r="A10" s="4" t="s">
        <v>84</v>
      </c>
      <c r="B10" s="4" t="s">
        <v>34</v>
      </c>
      <c r="C10" s="8">
        <v>3</v>
      </c>
      <c r="D10" s="4">
        <f>SUM(E10:X10)</f>
        <v>375</v>
      </c>
      <c r="W10" s="7">
        <v>135</v>
      </c>
      <c r="X10" s="11">
        <v>240</v>
      </c>
    </row>
    <row r="11" spans="1:24" ht="12.75">
      <c r="A11" s="10" t="s">
        <v>108</v>
      </c>
      <c r="B11" s="10" t="s">
        <v>30</v>
      </c>
      <c r="C11" s="8">
        <v>5</v>
      </c>
      <c r="D11" s="3">
        <f>SUM(F11:X11)</f>
        <v>210</v>
      </c>
      <c r="X11" s="11">
        <v>210</v>
      </c>
    </row>
    <row r="12" spans="1:24" ht="12.75">
      <c r="A12" s="10" t="s">
        <v>109</v>
      </c>
      <c r="B12" s="10" t="s">
        <v>110</v>
      </c>
      <c r="C12" s="8">
        <v>6</v>
      </c>
      <c r="D12" s="3">
        <f>SUM(E12:X12)</f>
        <v>135</v>
      </c>
      <c r="X12" s="11">
        <v>135</v>
      </c>
    </row>
    <row r="13" spans="1:2" ht="12.75">
      <c r="A13" s="13" t="s">
        <v>96</v>
      </c>
      <c r="B13" s="13"/>
    </row>
    <row r="14" spans="1:11" s="7" customFormat="1" ht="12.75">
      <c r="A14" s="16" t="s">
        <v>97</v>
      </c>
      <c r="B14" s="16"/>
      <c r="C14" s="8">
        <v>2</v>
      </c>
      <c r="D14" s="4">
        <f>SUM(E14:U14)</f>
        <v>693</v>
      </c>
      <c r="G14" s="7">
        <v>420</v>
      </c>
      <c r="K14" s="7">
        <v>273</v>
      </c>
    </row>
    <row r="16" spans="1:2" ht="12.75">
      <c r="A16" s="13"/>
      <c r="B16" s="13"/>
    </row>
    <row r="22" spans="1:2" ht="12.75">
      <c r="A22" s="13"/>
      <c r="B22" s="13"/>
    </row>
    <row r="25" spans="1:2" ht="12.75">
      <c r="A25" s="13"/>
      <c r="B25" s="13"/>
    </row>
    <row r="26" spans="1:4" s="7" customFormat="1" ht="12.75">
      <c r="A26" s="4"/>
      <c r="B26" s="4"/>
      <c r="C26" s="8"/>
      <c r="D26" s="4"/>
    </row>
    <row r="27" spans="1:2" ht="12.75">
      <c r="A27" s="13"/>
      <c r="B27" s="13"/>
    </row>
    <row r="28" spans="1:2" ht="12.75">
      <c r="A28" s="13"/>
      <c r="B28" s="13"/>
    </row>
  </sheetData>
  <mergeCells count="15">
    <mergeCell ref="A1:Z1"/>
    <mergeCell ref="D2:D3"/>
    <mergeCell ref="E2:AB2"/>
    <mergeCell ref="A13:B13"/>
    <mergeCell ref="C2:C3"/>
    <mergeCell ref="A4:B4"/>
    <mergeCell ref="A14:B14"/>
    <mergeCell ref="A9:B9"/>
    <mergeCell ref="A2:A3"/>
    <mergeCell ref="B2:B3"/>
    <mergeCell ref="A28:B28"/>
    <mergeCell ref="A16:B16"/>
    <mergeCell ref="A22:B22"/>
    <mergeCell ref="A25:B25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C5" sqref="C5"/>
    </sheetView>
  </sheetViews>
  <sheetFormatPr defaultColWidth="9.00390625" defaultRowHeight="12.75"/>
  <cols>
    <col min="1" max="1" width="22.00390625" style="0" customWidth="1"/>
    <col min="2" max="2" width="17.625" style="0" customWidth="1"/>
    <col min="3" max="3" width="14.375" style="8" customWidth="1"/>
    <col min="14" max="18" width="10.375" style="0" customWidth="1"/>
    <col min="19" max="19" width="11.875" style="0" customWidth="1"/>
    <col min="20" max="20" width="12.75390625" style="0" customWidth="1"/>
    <col min="22" max="22" width="12.25390625" style="0" customWidth="1"/>
  </cols>
  <sheetData>
    <row r="1" spans="1:25" ht="12.75">
      <c r="A1" s="15" t="s">
        <v>100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6" ht="12.75">
      <c r="A2" s="14" t="s">
        <v>0</v>
      </c>
      <c r="B2" s="14" t="s">
        <v>29</v>
      </c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2" ht="63.75">
      <c r="A3" s="14"/>
      <c r="B3" s="14"/>
      <c r="C3" s="15"/>
      <c r="D3" s="14"/>
      <c r="E3" s="1" t="s">
        <v>62</v>
      </c>
      <c r="F3" s="1" t="s">
        <v>54</v>
      </c>
      <c r="G3" s="1" t="s">
        <v>63</v>
      </c>
      <c r="H3" s="1" t="s">
        <v>11</v>
      </c>
      <c r="I3" s="1" t="s">
        <v>4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7</v>
      </c>
      <c r="O3" s="1" t="s">
        <v>17</v>
      </c>
      <c r="P3" s="1" t="s">
        <v>64</v>
      </c>
      <c r="Q3" s="1" t="s">
        <v>19</v>
      </c>
      <c r="R3" s="1" t="s">
        <v>43</v>
      </c>
      <c r="S3" s="1" t="s">
        <v>9</v>
      </c>
      <c r="T3" s="1" t="s">
        <v>10</v>
      </c>
      <c r="U3" s="1" t="s">
        <v>20</v>
      </c>
      <c r="V3" s="1" t="s">
        <v>21</v>
      </c>
    </row>
    <row r="4" spans="1:2" ht="12.75">
      <c r="A4" s="13" t="s">
        <v>101</v>
      </c>
      <c r="B4" s="13"/>
    </row>
    <row r="5" spans="1:19" s="7" customFormat="1" ht="12.75">
      <c r="A5" s="4" t="s">
        <v>102</v>
      </c>
      <c r="B5" s="4" t="s">
        <v>33</v>
      </c>
      <c r="C5" s="8">
        <v>1</v>
      </c>
      <c r="D5" s="7">
        <f>SUM(E5:T5)</f>
        <v>267</v>
      </c>
      <c r="R5" s="7">
        <v>162</v>
      </c>
      <c r="S5" s="7">
        <v>105</v>
      </c>
    </row>
    <row r="6" spans="1:3" s="7" customFormat="1" ht="12.75">
      <c r="A6" s="4"/>
      <c r="B6" s="4"/>
      <c r="C6" s="8"/>
    </row>
    <row r="8" spans="1:2" ht="12.75">
      <c r="A8" s="13" t="s">
        <v>35</v>
      </c>
      <c r="B8" s="13"/>
    </row>
    <row r="9" spans="1:2" ht="12.75">
      <c r="A9" s="4"/>
      <c r="B9" s="4"/>
    </row>
    <row r="11" spans="1:2" ht="12.75">
      <c r="A11" s="13" t="s">
        <v>36</v>
      </c>
      <c r="B11" s="13"/>
    </row>
    <row r="13" spans="1:2" ht="12.75">
      <c r="A13" s="13" t="s">
        <v>94</v>
      </c>
      <c r="B13" s="13"/>
    </row>
    <row r="18" spans="1:3" s="7" customFormat="1" ht="12.75">
      <c r="A18" s="4"/>
      <c r="B18" s="4"/>
      <c r="C18" s="8"/>
    </row>
    <row r="19" spans="1:3" s="7" customFormat="1" ht="12.75">
      <c r="A19" s="4"/>
      <c r="B19" s="4"/>
      <c r="C19" s="8"/>
    </row>
    <row r="21" spans="1:2" ht="12.75">
      <c r="A21" s="13" t="s">
        <v>40</v>
      </c>
      <c r="B21" s="13"/>
    </row>
    <row r="24" spans="1:2" ht="12.75">
      <c r="A24" s="13" t="s">
        <v>41</v>
      </c>
      <c r="B24" s="13"/>
    </row>
    <row r="25" spans="1:2" ht="12.75">
      <c r="A25" s="13" t="s">
        <v>42</v>
      </c>
      <c r="B25" s="13"/>
    </row>
  </sheetData>
  <mergeCells count="13">
    <mergeCell ref="A4:B4"/>
    <mergeCell ref="A8:B8"/>
    <mergeCell ref="A1:Y1"/>
    <mergeCell ref="A2:A3"/>
    <mergeCell ref="D2:D3"/>
    <mergeCell ref="E2:Z2"/>
    <mergeCell ref="C2:C3"/>
    <mergeCell ref="B2:B3"/>
    <mergeCell ref="A24:B24"/>
    <mergeCell ref="A25:B25"/>
    <mergeCell ref="A11:B11"/>
    <mergeCell ref="A13:B13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C6" sqref="C6"/>
    </sheetView>
  </sheetViews>
  <sheetFormatPr defaultColWidth="9.00390625" defaultRowHeight="12.75"/>
  <cols>
    <col min="1" max="1" width="19.75390625" style="0" customWidth="1"/>
    <col min="2" max="2" width="16.625" style="0" customWidth="1"/>
    <col min="3" max="3" width="11.75390625" style="8" customWidth="1"/>
    <col min="20" max="20" width="10.875" style="0" customWidth="1"/>
  </cols>
  <sheetData>
    <row r="1" spans="1:24" ht="12.75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7" ht="12.75">
      <c r="A2" s="14" t="s">
        <v>0</v>
      </c>
      <c r="B2" s="2"/>
      <c r="C2" s="15" t="s">
        <v>28</v>
      </c>
      <c r="D2" s="14" t="s">
        <v>2</v>
      </c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3" ht="63.75">
      <c r="A3" s="14"/>
      <c r="B3" s="2" t="s">
        <v>29</v>
      </c>
      <c r="C3" s="15"/>
      <c r="D3" s="14"/>
      <c r="E3" s="1" t="s">
        <v>62</v>
      </c>
      <c r="F3" s="1" t="s">
        <v>54</v>
      </c>
      <c r="G3" s="1" t="s">
        <v>63</v>
      </c>
      <c r="H3" s="1" t="s">
        <v>12</v>
      </c>
      <c r="I3" s="1" t="s">
        <v>11</v>
      </c>
      <c r="J3" s="1" t="s">
        <v>4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7</v>
      </c>
      <c r="P3" s="1" t="s">
        <v>17</v>
      </c>
      <c r="Q3" s="1" t="s">
        <v>65</v>
      </c>
      <c r="R3" s="1" t="s">
        <v>19</v>
      </c>
      <c r="S3" s="1" t="s">
        <v>43</v>
      </c>
      <c r="T3" s="1" t="s">
        <v>9</v>
      </c>
      <c r="U3" s="1" t="s">
        <v>10</v>
      </c>
      <c r="V3" s="1" t="s">
        <v>20</v>
      </c>
      <c r="W3" s="1" t="s">
        <v>21</v>
      </c>
    </row>
    <row r="4" spans="1:3" ht="12.75">
      <c r="A4" s="13" t="s">
        <v>67</v>
      </c>
      <c r="B4" s="13"/>
      <c r="C4" s="13"/>
    </row>
    <row r="5" spans="1:23" s="7" customFormat="1" ht="12.75">
      <c r="A5" s="4" t="s">
        <v>103</v>
      </c>
      <c r="B5" s="4" t="s">
        <v>30</v>
      </c>
      <c r="C5" s="4">
        <v>6</v>
      </c>
      <c r="D5" s="7">
        <f>SUM(E5:W5)</f>
        <v>222</v>
      </c>
      <c r="S5" s="7">
        <v>162</v>
      </c>
      <c r="W5" s="7">
        <v>60</v>
      </c>
    </row>
    <row r="6" spans="1:20" ht="12.75">
      <c r="A6" t="s">
        <v>68</v>
      </c>
      <c r="B6" t="s">
        <v>30</v>
      </c>
      <c r="C6" s="8">
        <v>10</v>
      </c>
      <c r="D6">
        <f>SUM(E6:V6)</f>
        <v>82.5</v>
      </c>
      <c r="T6">
        <v>82.5</v>
      </c>
    </row>
    <row r="7" spans="1:3" ht="12.75">
      <c r="A7" s="13" t="s">
        <v>69</v>
      </c>
      <c r="B7" s="13"/>
      <c r="C7" s="13"/>
    </row>
    <row r="8" spans="1:20" ht="12.75">
      <c r="A8" t="s">
        <v>70</v>
      </c>
      <c r="B8" t="s">
        <v>30</v>
      </c>
      <c r="C8" s="8">
        <v>9</v>
      </c>
      <c r="D8">
        <f>SUM(F8:T8)</f>
        <v>94.5</v>
      </c>
      <c r="S8">
        <v>27</v>
      </c>
      <c r="T8">
        <v>67.5</v>
      </c>
    </row>
    <row r="9" spans="1:3" ht="12.75">
      <c r="A9" s="13" t="s">
        <v>72</v>
      </c>
      <c r="B9" s="13"/>
      <c r="C9" s="13"/>
    </row>
    <row r="10" spans="1:20" ht="12.75">
      <c r="A10" t="s">
        <v>71</v>
      </c>
      <c r="B10" t="s">
        <v>32</v>
      </c>
      <c r="C10" s="8">
        <v>7</v>
      </c>
      <c r="D10">
        <f>SUM(F10:V10)</f>
        <v>151.5</v>
      </c>
      <c r="S10">
        <v>99</v>
      </c>
      <c r="T10">
        <v>52.5</v>
      </c>
    </row>
    <row r="12" spans="1:2" ht="12.75">
      <c r="A12" s="13" t="s">
        <v>73</v>
      </c>
      <c r="B12" s="13"/>
    </row>
    <row r="13" spans="1:23" ht="12.75">
      <c r="A13" t="s">
        <v>45</v>
      </c>
      <c r="B13" t="s">
        <v>30</v>
      </c>
      <c r="C13" s="8">
        <v>5</v>
      </c>
      <c r="D13">
        <f>SUM(E13:U13)</f>
        <v>315</v>
      </c>
      <c r="E13">
        <v>58.5</v>
      </c>
      <c r="S13">
        <v>99</v>
      </c>
      <c r="T13">
        <v>52.5</v>
      </c>
      <c r="U13">
        <v>105</v>
      </c>
      <c r="W13">
        <v>60</v>
      </c>
    </row>
    <row r="14" spans="1:2" ht="12.75">
      <c r="A14" s="13" t="s">
        <v>74</v>
      </c>
      <c r="B14" s="13"/>
    </row>
    <row r="15" spans="1:23" ht="12.75">
      <c r="A15" t="s">
        <v>75</v>
      </c>
      <c r="B15" t="s">
        <v>33</v>
      </c>
      <c r="D15">
        <f>SUM(F15:V15)</f>
        <v>135</v>
      </c>
      <c r="T15">
        <v>82.5</v>
      </c>
      <c r="U15">
        <v>52.5</v>
      </c>
      <c r="W15">
        <v>45</v>
      </c>
    </row>
    <row r="16" spans="1:2" ht="12.75">
      <c r="A16" s="13" t="s">
        <v>76</v>
      </c>
      <c r="B16" s="13"/>
    </row>
    <row r="17" spans="1:23" ht="12.75">
      <c r="A17" t="s">
        <v>46</v>
      </c>
      <c r="B17" t="s">
        <v>32</v>
      </c>
      <c r="C17" s="8">
        <v>2</v>
      </c>
      <c r="D17">
        <f>SUM(E17:W17)</f>
        <v>602</v>
      </c>
      <c r="E17">
        <v>213.5</v>
      </c>
      <c r="S17">
        <v>126</v>
      </c>
      <c r="T17">
        <v>120</v>
      </c>
      <c r="U17">
        <v>82.5</v>
      </c>
      <c r="W17">
        <v>60</v>
      </c>
    </row>
    <row r="18" spans="1:21" ht="12.75">
      <c r="A18" t="s">
        <v>37</v>
      </c>
      <c r="B18" t="s">
        <v>38</v>
      </c>
      <c r="C18" s="8">
        <v>3</v>
      </c>
      <c r="D18">
        <f>SUM(E18:W18)</f>
        <v>358.5</v>
      </c>
      <c r="E18">
        <v>136.5</v>
      </c>
      <c r="S18">
        <v>27</v>
      </c>
      <c r="T18">
        <v>90</v>
      </c>
      <c r="U18">
        <v>105</v>
      </c>
    </row>
    <row r="21" spans="1:2" ht="12.75">
      <c r="A21" s="13" t="s">
        <v>77</v>
      </c>
      <c r="B21" s="13"/>
    </row>
    <row r="22" spans="1:23" ht="12.75">
      <c r="A22" t="s">
        <v>39</v>
      </c>
      <c r="B22" t="s">
        <v>32</v>
      </c>
      <c r="C22" s="8">
        <v>4</v>
      </c>
      <c r="D22">
        <f>SUM(E22:W22)</f>
        <v>340.5</v>
      </c>
      <c r="S22">
        <v>63</v>
      </c>
      <c r="T22">
        <v>82.5</v>
      </c>
      <c r="U22">
        <v>135</v>
      </c>
      <c r="W22">
        <v>60</v>
      </c>
    </row>
    <row r="23" spans="1:2" ht="12.75">
      <c r="A23" s="13" t="s">
        <v>78</v>
      </c>
      <c r="B23" s="13"/>
    </row>
    <row r="24" spans="1:23" ht="12.75">
      <c r="A24" t="s">
        <v>79</v>
      </c>
      <c r="B24" t="s">
        <v>33</v>
      </c>
      <c r="C24" s="8">
        <v>1</v>
      </c>
      <c r="D24">
        <f>SUM(E24:W24)</f>
        <v>828</v>
      </c>
      <c r="E24">
        <v>351</v>
      </c>
      <c r="S24">
        <v>162</v>
      </c>
      <c r="T24">
        <v>120</v>
      </c>
      <c r="U24">
        <v>135</v>
      </c>
      <c r="W24">
        <v>60</v>
      </c>
    </row>
    <row r="25" spans="1:21" ht="12.75">
      <c r="A25" t="s">
        <v>104</v>
      </c>
      <c r="B25" t="s">
        <v>105</v>
      </c>
      <c r="C25" s="8">
        <v>8</v>
      </c>
      <c r="D25">
        <f>SUM(E25:V25)</f>
        <v>105</v>
      </c>
      <c r="U25">
        <v>105</v>
      </c>
    </row>
  </sheetData>
  <mergeCells count="13">
    <mergeCell ref="A9:C9"/>
    <mergeCell ref="A16:B16"/>
    <mergeCell ref="A21:B21"/>
    <mergeCell ref="A23:B23"/>
    <mergeCell ref="A12:B12"/>
    <mergeCell ref="A14:B14"/>
    <mergeCell ref="A1:X1"/>
    <mergeCell ref="A7:C7"/>
    <mergeCell ref="A2:A3"/>
    <mergeCell ref="C2:C3"/>
    <mergeCell ref="D2:D3"/>
    <mergeCell ref="E2:AA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dcterms:created xsi:type="dcterms:W3CDTF">2013-02-10T09:54:05Z</dcterms:created>
  <dcterms:modified xsi:type="dcterms:W3CDTF">2015-01-11T09:47:00Z</dcterms:modified>
  <cp:category/>
  <cp:version/>
  <cp:contentType/>
  <cp:contentStatus/>
</cp:coreProperties>
</file>