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0980" activeTab="4"/>
  </bookViews>
  <sheets>
    <sheet name="JUNIORKI" sheetId="1" r:id="rId1"/>
    <sheet name="JUNIORZY" sheetId="2" r:id="rId2"/>
    <sheet name="Juniorzy młodsi" sheetId="3" r:id="rId3"/>
    <sheet name="Juniorki młodsze" sheetId="4" r:id="rId4"/>
    <sheet name="Młodzicy" sheetId="5" r:id="rId5"/>
    <sheet name="Młodziczki" sheetId="6" r:id="rId6"/>
  </sheets>
  <definedNames/>
  <calcPr fullCalcOnLoad="1"/>
</workbook>
</file>

<file path=xl/sharedStrings.xml><?xml version="1.0" encoding="utf-8"?>
<sst xmlns="http://schemas.openxmlformats.org/spreadsheetml/2006/main" count="285" uniqueCount="128">
  <si>
    <t>ZAWODNIK</t>
  </si>
  <si>
    <t>PUNKTY ZA POSZCZEGÓLNE ZAWODY</t>
  </si>
  <si>
    <t>OPP Luboń</t>
  </si>
  <si>
    <t>PUNKTY OGÓŁEM</t>
  </si>
  <si>
    <t>OPP seniorzy Opole</t>
  </si>
  <si>
    <t>OPP seniorzy Lubań</t>
  </si>
  <si>
    <t>PE Wrocław</t>
  </si>
  <si>
    <t>MP seniorzy Gdańsk</t>
  </si>
  <si>
    <t>OPP Łódź</t>
  </si>
  <si>
    <t>OPP Opole</t>
  </si>
  <si>
    <t>OPP Sochaczew</t>
  </si>
  <si>
    <t>OPP Warszawa</t>
  </si>
  <si>
    <t>OPP Wrocław</t>
  </si>
  <si>
    <t>Pomorski Turniej Rankigowy</t>
  </si>
  <si>
    <t>Mistrzostwa Województwa W-M</t>
  </si>
  <si>
    <t>MP Bochnia</t>
  </si>
  <si>
    <t>OOM Łódź</t>
  </si>
  <si>
    <t>OPP Suchy Las</t>
  </si>
  <si>
    <t>OPP Suchy Las juniorzy mł</t>
  </si>
  <si>
    <t>OPP juniorów mł  Gdynia</t>
  </si>
  <si>
    <t>OPP Opole junior mł</t>
  </si>
  <si>
    <t>OPP Dąbrowa</t>
  </si>
  <si>
    <t>OPP Bałtycki Gdynia</t>
  </si>
  <si>
    <t>OPP Bałtycki Gdynia junior mł</t>
  </si>
  <si>
    <t>OPP Wrocław juniorzy mł</t>
  </si>
  <si>
    <t>OPP  Słupsk</t>
  </si>
  <si>
    <t>OPP Bytom</t>
  </si>
  <si>
    <t xml:space="preserve">Turniej Misiuka </t>
  </si>
  <si>
    <t>Turnirj Matrackiego</t>
  </si>
  <si>
    <t>OPP juniorów Luboń</t>
  </si>
  <si>
    <t xml:space="preserve">OPP Suchy Las </t>
  </si>
  <si>
    <t>PE Bielsko Biała</t>
  </si>
  <si>
    <t>OPP juniorów Łódź</t>
  </si>
  <si>
    <t>OPP juniorów Opole</t>
  </si>
  <si>
    <t>OPP Warszawa Junior</t>
  </si>
  <si>
    <t>OPP Wrocław junior</t>
  </si>
  <si>
    <t>MIEJSCE W RANKINGU</t>
  </si>
  <si>
    <t>KLUB</t>
  </si>
  <si>
    <t>Kategoria wagowa 38 kg</t>
  </si>
  <si>
    <t>Truso Elbląg</t>
  </si>
  <si>
    <t>Słowikowski Kacper</t>
  </si>
  <si>
    <t>Tomita Elbląg</t>
  </si>
  <si>
    <t>Gwardia Olsztyn</t>
  </si>
  <si>
    <t>Kategoria wagowa 42 kg</t>
  </si>
  <si>
    <t>Zatoka Braniewo</t>
  </si>
  <si>
    <t>Kategoria wagowa 46 kg</t>
  </si>
  <si>
    <t>Kategoria wagowa 50 kg</t>
  </si>
  <si>
    <t>Kategoria wagowa 55 kg</t>
  </si>
  <si>
    <t>Zawistowski Rafał</t>
  </si>
  <si>
    <t>Żak Ełk</t>
  </si>
  <si>
    <t>Kategoria wagowa 60 kg</t>
  </si>
  <si>
    <t>Gajewski Szymon</t>
  </si>
  <si>
    <t>Przybyłowicz Szymon</t>
  </si>
  <si>
    <t>Popko Piotr</t>
  </si>
  <si>
    <t>Budziński Przemysław</t>
  </si>
  <si>
    <t>Kategoria wagowa 66kg</t>
  </si>
  <si>
    <t>Kategoria wagowa 73 kg</t>
  </si>
  <si>
    <t>Kategoria wagowa 81 kg</t>
  </si>
  <si>
    <t>Kategoria wagowa +81 kg</t>
  </si>
  <si>
    <t>MMM</t>
  </si>
  <si>
    <t>Kategoria wagowa 40 kg</t>
  </si>
  <si>
    <t>Gawryło Oliwia</t>
  </si>
  <si>
    <t>Kategoria wagowa 52 kg</t>
  </si>
  <si>
    <t>Kategoria wagowa 57 kg</t>
  </si>
  <si>
    <t>Kategoria wagowa 63 kg</t>
  </si>
  <si>
    <t>Kategoria wagowa 70 kg</t>
  </si>
  <si>
    <t>Kategoria wagowa +70 kg</t>
  </si>
  <si>
    <t>Kategoria wagowa 66 kg</t>
  </si>
  <si>
    <t>Kategoria wagowa 90 kg</t>
  </si>
  <si>
    <t>Kategoria wagowa 44 kg</t>
  </si>
  <si>
    <t>Kategoria wagowa 48 kg</t>
  </si>
  <si>
    <t>Mazur Aleksandra</t>
  </si>
  <si>
    <t>Puszcz Sylwia</t>
  </si>
  <si>
    <t>Kategoria wagowa 100 kg</t>
  </si>
  <si>
    <t>Kategoria wagowa +100 kg</t>
  </si>
  <si>
    <t>Kategoria wagowa +78 kg</t>
  </si>
  <si>
    <t>Wanatowska Katarzyna</t>
  </si>
  <si>
    <t>Bąbelewska Nicol</t>
  </si>
  <si>
    <t>MP Piła</t>
  </si>
  <si>
    <t>PP Suchy Las jm</t>
  </si>
  <si>
    <t>Grabowski Mateusz</t>
  </si>
  <si>
    <t>Kiereś Piotr</t>
  </si>
  <si>
    <t>Kordek Bartosz</t>
  </si>
  <si>
    <t>RANKING WMOZ  MŁODZICZKI   2015</t>
  </si>
  <si>
    <t>Urszula Szymanowska</t>
  </si>
  <si>
    <t>Zdrada Monika</t>
  </si>
  <si>
    <t>Anna Hanowska</t>
  </si>
  <si>
    <t>Szleja Gracjan</t>
  </si>
  <si>
    <t>Gutowski Szymon</t>
  </si>
  <si>
    <t>Bieńkoski Patryk</t>
  </si>
  <si>
    <t>Maciej Bobkowski</t>
  </si>
  <si>
    <t>Zdrada Grzegorz</t>
  </si>
  <si>
    <t>Łoś Łukasz</t>
  </si>
  <si>
    <t>Jabłoński Jakub</t>
  </si>
  <si>
    <t>Przybyłowicz Bartosz</t>
  </si>
  <si>
    <t>Wojciechowski Kacper</t>
  </si>
  <si>
    <t xml:space="preserve"> </t>
  </si>
  <si>
    <t>Wałczyński Mateusz</t>
  </si>
  <si>
    <t>Michał Kotlewski</t>
  </si>
  <si>
    <t xml:space="preserve">Przybyłowicz Szymon </t>
  </si>
  <si>
    <t>Michał Karkotka</t>
  </si>
  <si>
    <t>Cieślak Arkadiusz</t>
  </si>
  <si>
    <t>Szuplewska Julia</t>
  </si>
  <si>
    <t xml:space="preserve">Balun Sylwia </t>
  </si>
  <si>
    <t>OPP Piła</t>
  </si>
  <si>
    <t>OPP młodzików Suchy Las</t>
  </si>
  <si>
    <t>OPP juniorów mł  Suchy Las</t>
  </si>
  <si>
    <t>Sawiniec Bartosz</t>
  </si>
  <si>
    <t xml:space="preserve">MP juniorów </t>
  </si>
  <si>
    <t>MP juniorów Jastrzębie</t>
  </si>
  <si>
    <t>MP Jastrzębie</t>
  </si>
  <si>
    <t>Draszkiewicz Jakub</t>
  </si>
  <si>
    <t xml:space="preserve">Rokicki Szymon </t>
  </si>
  <si>
    <t>Budkiewicz Jakub</t>
  </si>
  <si>
    <t>Hul Michał</t>
  </si>
  <si>
    <t>Nippon Olsztyn</t>
  </si>
  <si>
    <t>Monkiewicz Daniel</t>
  </si>
  <si>
    <t>OOM MP Luboń</t>
  </si>
  <si>
    <t>Kopczyński Konrad</t>
  </si>
  <si>
    <t>Kania Zuzanna</t>
  </si>
  <si>
    <t>Kategoria wagowa + 90 kg</t>
  </si>
  <si>
    <t>Jakub Kowalski</t>
  </si>
  <si>
    <t>Dondalski Piotr</t>
  </si>
  <si>
    <t>RANKING WMOZ  JUNIORZY MŁODSI   2015</t>
  </si>
  <si>
    <t>RANKING WMOZ  JUNIORKI 2015</t>
  </si>
  <si>
    <t>RANKING WMOZ  JUNIORZY 2015</t>
  </si>
  <si>
    <t>RANKING WMOZ  JUNIORKI MŁODSZE   2015</t>
  </si>
  <si>
    <t>RANKING WMOZ  MŁODZICY 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</si>
</sst>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A1">
      <selection activeCell="D5" sqref="D5"/>
    </sheetView>
  </sheetViews>
  <sheetFormatPr defaultColWidth="9.00390625" defaultRowHeight="12.75"/>
  <cols>
    <col min="1" max="1" width="22.875" style="0" customWidth="1"/>
    <col min="2" max="2" width="14.375" style="0" customWidth="1"/>
    <col min="3" max="3" width="11.125" style="8" customWidth="1"/>
    <col min="4" max="4" width="11.00390625" style="0" customWidth="1"/>
    <col min="13" max="13" width="10.75390625" style="0" customWidth="1"/>
    <col min="14" max="14" width="10.375" style="0" customWidth="1"/>
    <col min="16" max="16" width="10.75390625" style="0" customWidth="1"/>
  </cols>
  <sheetData>
    <row r="1" spans="1:22" ht="25.5" customHeight="1">
      <c r="A1" s="12" t="s">
        <v>124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3" ht="63.75" customHeight="1">
      <c r="A2" s="11" t="s">
        <v>0</v>
      </c>
      <c r="B2" s="11" t="s">
        <v>37</v>
      </c>
      <c r="C2" s="12" t="s">
        <v>36</v>
      </c>
      <c r="D2" s="11" t="s">
        <v>3</v>
      </c>
      <c r="E2" s="11" t="s">
        <v>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17" ht="63.75">
      <c r="A3" s="11"/>
      <c r="B3" s="11"/>
      <c r="C3" s="12"/>
      <c r="D3" s="11"/>
      <c r="E3" s="1" t="s">
        <v>104</v>
      </c>
      <c r="F3" s="1" t="s">
        <v>4</v>
      </c>
      <c r="G3" s="1" t="s">
        <v>110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</row>
    <row r="4" spans="1:6" ht="12.75">
      <c r="A4" s="10" t="s">
        <v>70</v>
      </c>
      <c r="B4" s="10"/>
      <c r="C4" s="9"/>
      <c r="D4" s="1"/>
      <c r="E4" s="1"/>
      <c r="F4" s="1"/>
    </row>
    <row r="6" spans="1:2" ht="12.75">
      <c r="A6" s="10" t="s">
        <v>62</v>
      </c>
      <c r="B6" s="10"/>
    </row>
    <row r="7" spans="1:17" s="7" customFormat="1" ht="12.75">
      <c r="A7" s="4" t="s">
        <v>71</v>
      </c>
      <c r="B7" s="4" t="s">
        <v>41</v>
      </c>
      <c r="C7" s="8">
        <v>1</v>
      </c>
      <c r="D7" s="7">
        <f>SUM(E7:Q7)</f>
        <v>703.5</v>
      </c>
      <c r="E7" s="7">
        <v>385</v>
      </c>
      <c r="G7" s="7">
        <v>318.5</v>
      </c>
      <c r="Q7"/>
    </row>
    <row r="8" spans="1:17" s="7" customFormat="1" ht="12.75">
      <c r="A8" s="10" t="s">
        <v>63</v>
      </c>
      <c r="B8" s="10"/>
      <c r="C8" s="8"/>
      <c r="Q8"/>
    </row>
    <row r="9" spans="1:7" s="7" customFormat="1" ht="12.75">
      <c r="A9" s="4" t="s">
        <v>72</v>
      </c>
      <c r="B9" s="4" t="s">
        <v>39</v>
      </c>
      <c r="C9" s="8">
        <v>2</v>
      </c>
      <c r="D9" s="7">
        <f>SUM(E9:Q9)</f>
        <v>318.5</v>
      </c>
      <c r="G9" s="7">
        <v>318.5</v>
      </c>
    </row>
    <row r="10" spans="1:2" ht="12.75">
      <c r="A10" s="10" t="s">
        <v>75</v>
      </c>
      <c r="B10" s="10"/>
    </row>
    <row r="11" spans="1:5" ht="12.75">
      <c r="A11" t="s">
        <v>76</v>
      </c>
      <c r="B11" t="s">
        <v>39</v>
      </c>
      <c r="C11" s="8">
        <v>3</v>
      </c>
      <c r="D11">
        <f>SUM(E11:Q11)</f>
        <v>105</v>
      </c>
      <c r="E11">
        <v>105</v>
      </c>
    </row>
  </sheetData>
  <mergeCells count="10">
    <mergeCell ref="A1:V1"/>
    <mergeCell ref="C2:C3"/>
    <mergeCell ref="E2:W2"/>
    <mergeCell ref="D2:D3"/>
    <mergeCell ref="B2:B3"/>
    <mergeCell ref="A4:B4"/>
    <mergeCell ref="A6:B6"/>
    <mergeCell ref="A10:B10"/>
    <mergeCell ref="A2:A3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D10" sqref="D10"/>
    </sheetView>
  </sheetViews>
  <sheetFormatPr defaultColWidth="9.00390625" defaultRowHeight="12.75"/>
  <cols>
    <col min="1" max="1" width="21.25390625" style="0" customWidth="1"/>
    <col min="2" max="2" width="14.625" style="0" customWidth="1"/>
    <col min="3" max="3" width="12.375" style="8" customWidth="1"/>
    <col min="4" max="4" width="11.125" style="0" customWidth="1"/>
    <col min="16" max="16" width="11.125" style="0" customWidth="1"/>
    <col min="17" max="17" width="12.125" style="0" customWidth="1"/>
  </cols>
  <sheetData>
    <row r="1" spans="1:22" ht="12.75">
      <c r="A1" s="12" t="s">
        <v>125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3" ht="51" customHeight="1">
      <c r="A2" s="11" t="s">
        <v>0</v>
      </c>
      <c r="B2" s="11" t="s">
        <v>37</v>
      </c>
      <c r="C2" s="12" t="s">
        <v>36</v>
      </c>
      <c r="D2" s="11" t="s">
        <v>3</v>
      </c>
      <c r="E2" s="11" t="s">
        <v>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17" ht="38.25">
      <c r="A3" s="11"/>
      <c r="B3" s="11"/>
      <c r="C3" s="12"/>
      <c r="D3" s="11"/>
      <c r="E3" s="1" t="s">
        <v>2</v>
      </c>
      <c r="F3" s="1" t="s">
        <v>4</v>
      </c>
      <c r="G3" s="1" t="s">
        <v>78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</row>
    <row r="4" spans="1:2" ht="12.75">
      <c r="A4" s="10" t="s">
        <v>67</v>
      </c>
      <c r="B4" s="10"/>
    </row>
    <row r="7" spans="1:2" ht="12.75">
      <c r="A7" s="10" t="s">
        <v>56</v>
      </c>
      <c r="B7" s="10"/>
    </row>
    <row r="11" spans="1:2" ht="12.75">
      <c r="A11" s="10" t="s">
        <v>57</v>
      </c>
      <c r="B11" s="10"/>
    </row>
    <row r="12" spans="1:2" ht="12.75">
      <c r="A12" s="10" t="s">
        <v>68</v>
      </c>
      <c r="B12" s="10"/>
    </row>
    <row r="14" spans="1:2" ht="12.75">
      <c r="A14" s="10" t="s">
        <v>68</v>
      </c>
      <c r="B14" s="10"/>
    </row>
    <row r="15" spans="1:2" ht="12.75">
      <c r="A15" s="10" t="s">
        <v>73</v>
      </c>
      <c r="B15" s="10"/>
    </row>
    <row r="16" spans="1:2" ht="12.75">
      <c r="A16" s="10" t="s">
        <v>74</v>
      </c>
      <c r="B16" s="10"/>
    </row>
  </sheetData>
  <mergeCells count="13">
    <mergeCell ref="A1:V1"/>
    <mergeCell ref="A2:A3"/>
    <mergeCell ref="C2:C3"/>
    <mergeCell ref="E2:W2"/>
    <mergeCell ref="D2:D3"/>
    <mergeCell ref="B2:B3"/>
    <mergeCell ref="A14:B14"/>
    <mergeCell ref="A15:B15"/>
    <mergeCell ref="A16:B16"/>
    <mergeCell ref="A4:B4"/>
    <mergeCell ref="A7:B7"/>
    <mergeCell ref="A11:B11"/>
    <mergeCell ref="A12:B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A1">
      <selection activeCell="H12" sqref="H12"/>
    </sheetView>
  </sheetViews>
  <sheetFormatPr defaultColWidth="9.00390625" defaultRowHeight="12.75"/>
  <cols>
    <col min="1" max="1" width="17.875" style="0" customWidth="1"/>
    <col min="2" max="2" width="17.25390625" style="0" customWidth="1"/>
    <col min="3" max="3" width="12.875" style="8" customWidth="1"/>
    <col min="4" max="4" width="12.25390625" style="3" customWidth="1"/>
    <col min="13" max="13" width="9.125" style="3" customWidth="1"/>
    <col min="15" max="15" width="11.00390625" style="0" customWidth="1"/>
    <col min="18" max="18" width="10.875" style="0" customWidth="1"/>
    <col min="19" max="22" width="11.125" style="0" customWidth="1"/>
    <col min="23" max="23" width="11.875" style="0" customWidth="1"/>
  </cols>
  <sheetData>
    <row r="1" spans="1:27" ht="12.75">
      <c r="A1" s="12" t="s">
        <v>123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8" ht="12.75">
      <c r="A2" s="11" t="s">
        <v>0</v>
      </c>
      <c r="B2" s="11" t="s">
        <v>37</v>
      </c>
      <c r="C2" s="12" t="s">
        <v>36</v>
      </c>
      <c r="D2" s="11" t="s">
        <v>3</v>
      </c>
      <c r="E2" s="11" t="s">
        <v>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4" ht="63.75">
      <c r="A3" s="11"/>
      <c r="B3" s="11"/>
      <c r="C3" s="12"/>
      <c r="D3" s="11"/>
      <c r="E3" s="1" t="s">
        <v>106</v>
      </c>
      <c r="F3" s="1" t="s">
        <v>29</v>
      </c>
      <c r="G3" s="1" t="s">
        <v>79</v>
      </c>
      <c r="H3" s="1" t="s">
        <v>30</v>
      </c>
      <c r="I3" s="1" t="s">
        <v>108</v>
      </c>
      <c r="J3" s="1" t="s">
        <v>31</v>
      </c>
      <c r="K3" s="1" t="s">
        <v>117</v>
      </c>
      <c r="L3" s="1" t="s">
        <v>32</v>
      </c>
      <c r="M3" s="2" t="s">
        <v>9</v>
      </c>
      <c r="N3" s="1" t="s">
        <v>33</v>
      </c>
      <c r="O3" s="1" t="s">
        <v>10</v>
      </c>
      <c r="P3" s="1" t="s">
        <v>22</v>
      </c>
      <c r="Q3" s="1" t="s">
        <v>25</v>
      </c>
      <c r="R3" s="1" t="s">
        <v>11</v>
      </c>
      <c r="S3" s="1" t="s">
        <v>34</v>
      </c>
      <c r="T3" s="1" t="s">
        <v>12</v>
      </c>
      <c r="U3" s="1" t="s">
        <v>35</v>
      </c>
      <c r="V3" s="1" t="s">
        <v>26</v>
      </c>
      <c r="W3" s="1" t="s">
        <v>13</v>
      </c>
      <c r="X3" s="1" t="s">
        <v>14</v>
      </c>
    </row>
    <row r="4" spans="1:2" ht="12.75">
      <c r="A4" s="10" t="s">
        <v>45</v>
      </c>
      <c r="B4" s="10"/>
    </row>
    <row r="6" spans="1:2" ht="12.75">
      <c r="A6" s="10" t="s">
        <v>46</v>
      </c>
      <c r="B6" s="10"/>
    </row>
    <row r="7" spans="1:24" ht="12.75">
      <c r="A7" t="s">
        <v>40</v>
      </c>
      <c r="B7" t="s">
        <v>39</v>
      </c>
      <c r="C7" s="8">
        <v>3</v>
      </c>
      <c r="D7" s="3">
        <f>SUM(E7:X7)</f>
        <v>1430</v>
      </c>
      <c r="E7">
        <v>245</v>
      </c>
      <c r="K7">
        <v>429</v>
      </c>
      <c r="M7" s="3">
        <v>336</v>
      </c>
      <c r="W7">
        <v>180</v>
      </c>
      <c r="X7">
        <v>240</v>
      </c>
    </row>
    <row r="8" spans="1:2" ht="12.75">
      <c r="A8" s="10" t="s">
        <v>47</v>
      </c>
      <c r="B8" s="10"/>
    </row>
    <row r="9" spans="1:24" s="7" customFormat="1" ht="12.75">
      <c r="A9" s="4" t="s">
        <v>81</v>
      </c>
      <c r="B9" s="4" t="s">
        <v>39</v>
      </c>
      <c r="C9" s="8">
        <v>4</v>
      </c>
      <c r="D9" s="4">
        <f>SUM(F9:X9)</f>
        <v>788</v>
      </c>
      <c r="M9" s="4">
        <v>308</v>
      </c>
      <c r="W9" s="7">
        <v>240</v>
      </c>
      <c r="X9" s="7">
        <v>240</v>
      </c>
    </row>
    <row r="10" spans="1:2" ht="12.75">
      <c r="A10" s="10" t="s">
        <v>50</v>
      </c>
      <c r="B10" s="10"/>
    </row>
    <row r="11" spans="1:24" s="5" customFormat="1" ht="12.75">
      <c r="A11" s="5" t="s">
        <v>80</v>
      </c>
      <c r="B11" s="5" t="s">
        <v>39</v>
      </c>
      <c r="C11" s="8">
        <v>6</v>
      </c>
      <c r="D11" s="4">
        <f>SUM(E11:W11)</f>
        <v>264</v>
      </c>
      <c r="M11" s="4">
        <v>84</v>
      </c>
      <c r="W11" s="6">
        <v>180</v>
      </c>
      <c r="X11" s="6">
        <v>135</v>
      </c>
    </row>
    <row r="12" spans="1:23" ht="12.75">
      <c r="A12" t="s">
        <v>97</v>
      </c>
      <c r="B12" t="s">
        <v>41</v>
      </c>
      <c r="C12" s="8">
        <v>12</v>
      </c>
      <c r="D12" s="3">
        <f>SUM(E12:W12)</f>
        <v>45</v>
      </c>
      <c r="W12">
        <v>45</v>
      </c>
    </row>
    <row r="16" spans="1:2" ht="12.75">
      <c r="A16" s="10" t="s">
        <v>67</v>
      </c>
      <c r="B16" s="10"/>
    </row>
    <row r="17" spans="1:24" s="7" customFormat="1" ht="12.75">
      <c r="A17" s="4" t="s">
        <v>98</v>
      </c>
      <c r="B17" s="4" t="s">
        <v>42</v>
      </c>
      <c r="C17" s="8">
        <v>9</v>
      </c>
      <c r="D17" s="4">
        <f>SUM(E17:W17)</f>
        <v>105</v>
      </c>
      <c r="M17" s="4"/>
      <c r="W17" s="7">
        <v>105</v>
      </c>
      <c r="X17" s="7">
        <v>180</v>
      </c>
    </row>
    <row r="18" spans="1:23" s="7" customFormat="1" ht="12.75">
      <c r="A18" s="4" t="s">
        <v>82</v>
      </c>
      <c r="B18" s="4" t="s">
        <v>41</v>
      </c>
      <c r="C18" s="8">
        <v>9</v>
      </c>
      <c r="D18" s="4">
        <f>SUM(E18:W18)</f>
        <v>105</v>
      </c>
      <c r="M18" s="4"/>
      <c r="W18" s="7">
        <v>105</v>
      </c>
    </row>
    <row r="19" spans="1:24" s="7" customFormat="1" ht="12.75">
      <c r="A19" s="4" t="s">
        <v>121</v>
      </c>
      <c r="B19" s="4" t="s">
        <v>41</v>
      </c>
      <c r="C19" s="8">
        <v>8</v>
      </c>
      <c r="D19" s="4">
        <f>SUM(E19:X19)</f>
        <v>135</v>
      </c>
      <c r="M19" s="4"/>
      <c r="X19" s="7">
        <v>135</v>
      </c>
    </row>
    <row r="20" spans="1:23" ht="12.75">
      <c r="A20" t="s">
        <v>99</v>
      </c>
      <c r="B20" t="s">
        <v>42</v>
      </c>
      <c r="C20" s="8">
        <v>12</v>
      </c>
      <c r="D20" s="3">
        <f>SUM(E20:W20)</f>
        <v>45</v>
      </c>
      <c r="W20">
        <v>45</v>
      </c>
    </row>
    <row r="21" spans="1:2" ht="12.75">
      <c r="A21" s="10" t="s">
        <v>56</v>
      </c>
      <c r="B21" s="10"/>
    </row>
    <row r="22" spans="1:23" s="7" customFormat="1" ht="12.75">
      <c r="A22" s="4" t="s">
        <v>48</v>
      </c>
      <c r="B22" s="4" t="s">
        <v>49</v>
      </c>
      <c r="C22" s="8">
        <v>11</v>
      </c>
      <c r="D22" s="4">
        <f>SUM(E22:W22)</f>
        <v>90</v>
      </c>
      <c r="M22" s="4"/>
      <c r="W22" s="7">
        <v>90</v>
      </c>
    </row>
    <row r="23" spans="1:2" ht="12.75">
      <c r="A23" s="10" t="s">
        <v>57</v>
      </c>
      <c r="B23" s="10"/>
    </row>
    <row r="24" spans="1:24" s="7" customFormat="1" ht="12.75">
      <c r="A24" s="4" t="s">
        <v>122</v>
      </c>
      <c r="B24" s="4" t="s">
        <v>42</v>
      </c>
      <c r="C24" s="8">
        <v>7</v>
      </c>
      <c r="D24" s="4">
        <f>SUM(E24:X24)</f>
        <v>240</v>
      </c>
      <c r="M24" s="4"/>
      <c r="X24" s="7">
        <v>240</v>
      </c>
    </row>
    <row r="25" spans="1:24" ht="12.75">
      <c r="A25" t="s">
        <v>100</v>
      </c>
      <c r="B25" t="s">
        <v>42</v>
      </c>
      <c r="C25" s="8">
        <v>5</v>
      </c>
      <c r="D25" s="3">
        <f>SUM(E25:X25)</f>
        <v>315</v>
      </c>
      <c r="W25">
        <v>135</v>
      </c>
      <c r="X25">
        <v>180</v>
      </c>
    </row>
    <row r="26" spans="1:13" s="13" customFormat="1" ht="12.75">
      <c r="A26" s="10" t="s">
        <v>68</v>
      </c>
      <c r="B26" s="10"/>
      <c r="C26" s="8"/>
      <c r="D26" s="8"/>
      <c r="M26" s="8"/>
    </row>
    <row r="28" spans="1:2" ht="12.75">
      <c r="A28" s="10" t="s">
        <v>120</v>
      </c>
      <c r="B28" s="10"/>
    </row>
    <row r="29" spans="1:24" s="7" customFormat="1" ht="12.75">
      <c r="A29" s="4" t="s">
        <v>107</v>
      </c>
      <c r="B29" s="4" t="s">
        <v>42</v>
      </c>
      <c r="C29" s="8">
        <v>2</v>
      </c>
      <c r="D29" s="4">
        <f>SUM(E29:X29)</f>
        <v>1606</v>
      </c>
      <c r="E29" s="7">
        <v>490</v>
      </c>
      <c r="K29" s="7">
        <v>546</v>
      </c>
      <c r="M29" s="4"/>
      <c r="O29" s="7">
        <v>330</v>
      </c>
      <c r="X29" s="7">
        <v>240</v>
      </c>
    </row>
    <row r="30" spans="1:24" s="7" customFormat="1" ht="12.75">
      <c r="A30" s="4" t="s">
        <v>101</v>
      </c>
      <c r="B30" s="4" t="s">
        <v>39</v>
      </c>
      <c r="C30" s="8">
        <v>1</v>
      </c>
      <c r="D30" s="4">
        <f>SUM(E30:X30)</f>
        <v>1682</v>
      </c>
      <c r="E30" s="7">
        <v>385</v>
      </c>
      <c r="K30" s="7">
        <v>429</v>
      </c>
      <c r="M30" s="4">
        <v>448</v>
      </c>
      <c r="W30" s="7">
        <v>240</v>
      </c>
      <c r="X30" s="7">
        <v>180</v>
      </c>
    </row>
    <row r="31" spans="1:6" ht="12.75">
      <c r="A31" s="10"/>
      <c r="B31" s="10"/>
      <c r="F31" t="s">
        <v>96</v>
      </c>
    </row>
    <row r="41" spans="3:4" ht="12.75">
      <c r="C41" s="10"/>
      <c r="D41" s="10"/>
    </row>
  </sheetData>
  <mergeCells count="17">
    <mergeCell ref="A26:B26"/>
    <mergeCell ref="A1:AA1"/>
    <mergeCell ref="A2:A3"/>
    <mergeCell ref="B2:B3"/>
    <mergeCell ref="E2:AB2"/>
    <mergeCell ref="D2:D3"/>
    <mergeCell ref="C2:C3"/>
    <mergeCell ref="C41:D41"/>
    <mergeCell ref="A4:B4"/>
    <mergeCell ref="A6:B6"/>
    <mergeCell ref="A8:B8"/>
    <mergeCell ref="A10:B10"/>
    <mergeCell ref="A16:B16"/>
    <mergeCell ref="A21:B21"/>
    <mergeCell ref="A23:B23"/>
    <mergeCell ref="A28:B28"/>
    <mergeCell ref="A31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A1">
      <selection activeCell="D27" sqref="D27"/>
    </sheetView>
  </sheetViews>
  <sheetFormatPr defaultColWidth="9.00390625" defaultRowHeight="12.75"/>
  <cols>
    <col min="1" max="1" width="22.125" style="0" customWidth="1"/>
    <col min="2" max="2" width="18.375" style="0" customWidth="1"/>
    <col min="3" max="3" width="11.375" style="8" customWidth="1"/>
    <col min="14" max="14" width="11.125" style="0" customWidth="1"/>
    <col min="17" max="17" width="10.625" style="0" customWidth="1"/>
    <col min="18" max="18" width="10.00390625" style="0" customWidth="1"/>
    <col min="22" max="23" width="10.25390625" style="0" customWidth="1"/>
  </cols>
  <sheetData>
    <row r="1" spans="1:26" ht="12.75">
      <c r="A1" s="12" t="s">
        <v>126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8" ht="12.75">
      <c r="A2" s="11" t="s">
        <v>0</v>
      </c>
      <c r="B2" s="11" t="s">
        <v>37</v>
      </c>
      <c r="C2" s="12" t="s">
        <v>36</v>
      </c>
      <c r="D2" s="11" t="s">
        <v>3</v>
      </c>
      <c r="E2" s="11" t="s">
        <v>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4" ht="63.75">
      <c r="A3" s="11"/>
      <c r="B3" s="11"/>
      <c r="C3" s="12"/>
      <c r="D3" s="11"/>
      <c r="E3" s="1" t="s">
        <v>19</v>
      </c>
      <c r="F3" s="1" t="s">
        <v>29</v>
      </c>
      <c r="G3" s="1" t="s">
        <v>79</v>
      </c>
      <c r="H3" s="1" t="s">
        <v>30</v>
      </c>
      <c r="I3" s="1" t="s">
        <v>109</v>
      </c>
      <c r="J3" s="1" t="s">
        <v>31</v>
      </c>
      <c r="K3" s="1" t="s">
        <v>117</v>
      </c>
      <c r="L3" s="1" t="s">
        <v>32</v>
      </c>
      <c r="M3" s="1" t="s">
        <v>9</v>
      </c>
      <c r="N3" s="1" t="s">
        <v>33</v>
      </c>
      <c r="O3" s="1" t="s">
        <v>10</v>
      </c>
      <c r="P3" s="1" t="s">
        <v>22</v>
      </c>
      <c r="Q3" s="1" t="s">
        <v>25</v>
      </c>
      <c r="R3" s="1" t="s">
        <v>11</v>
      </c>
      <c r="S3" s="1" t="s">
        <v>34</v>
      </c>
      <c r="T3" s="1" t="s">
        <v>12</v>
      </c>
      <c r="U3" s="1" t="s">
        <v>35</v>
      </c>
      <c r="V3" s="1" t="s">
        <v>26</v>
      </c>
      <c r="W3" s="1" t="s">
        <v>13</v>
      </c>
      <c r="X3" s="1" t="s">
        <v>14</v>
      </c>
    </row>
    <row r="4" spans="1:2" ht="12.75">
      <c r="A4" s="10" t="s">
        <v>60</v>
      </c>
      <c r="B4" s="10"/>
    </row>
    <row r="5" spans="1:3" s="7" customFormat="1" ht="12.75">
      <c r="A5" s="4"/>
      <c r="B5" s="4"/>
      <c r="C5" s="8"/>
    </row>
    <row r="7" spans="1:2" ht="12.75">
      <c r="A7" s="10" t="s">
        <v>69</v>
      </c>
      <c r="B7" s="10"/>
    </row>
    <row r="8" spans="1:2" ht="12.75">
      <c r="A8" s="10" t="s">
        <v>70</v>
      </c>
      <c r="B8" s="10"/>
    </row>
    <row r="10" spans="1:2" ht="12.75">
      <c r="A10" s="10" t="s">
        <v>62</v>
      </c>
      <c r="B10" s="10"/>
    </row>
    <row r="11" spans="1:23" ht="12.75">
      <c r="A11" t="s">
        <v>102</v>
      </c>
      <c r="B11" t="s">
        <v>41</v>
      </c>
      <c r="C11" s="8">
        <v>2</v>
      </c>
      <c r="D11">
        <f>SUM(E11:W11)</f>
        <v>180</v>
      </c>
      <c r="W11">
        <v>180</v>
      </c>
    </row>
    <row r="12" spans="1:23" ht="12.75">
      <c r="A12" t="s">
        <v>61</v>
      </c>
      <c r="B12" t="s">
        <v>44</v>
      </c>
      <c r="C12" s="8">
        <v>1</v>
      </c>
      <c r="D12">
        <f>SUM(E12:W12)</f>
        <v>408</v>
      </c>
      <c r="K12">
        <v>273</v>
      </c>
      <c r="W12">
        <v>135</v>
      </c>
    </row>
    <row r="13" spans="1:23" ht="12.75">
      <c r="A13" t="s">
        <v>103</v>
      </c>
      <c r="B13" t="s">
        <v>49</v>
      </c>
      <c r="C13" s="8">
        <v>3</v>
      </c>
      <c r="D13">
        <f>SUM(E13:W13)</f>
        <v>105</v>
      </c>
      <c r="W13">
        <v>105</v>
      </c>
    </row>
    <row r="16" spans="1:2" ht="12.75">
      <c r="A16" s="10" t="s">
        <v>63</v>
      </c>
      <c r="B16" s="10"/>
    </row>
    <row r="17" spans="1:23" ht="12.75">
      <c r="A17" t="s">
        <v>77</v>
      </c>
      <c r="B17" t="s">
        <v>44</v>
      </c>
      <c r="C17" s="8">
        <v>4</v>
      </c>
      <c r="D17">
        <f>SUM(E17:X17)</f>
        <v>45</v>
      </c>
      <c r="W17">
        <v>45</v>
      </c>
    </row>
    <row r="18" spans="1:2" ht="12.75">
      <c r="A18" s="10" t="s">
        <v>64</v>
      </c>
      <c r="B18" s="10"/>
    </row>
    <row r="19" spans="1:3" s="7" customFormat="1" ht="12.75">
      <c r="A19" s="4"/>
      <c r="B19" s="4"/>
      <c r="C19" s="8"/>
    </row>
    <row r="20" spans="1:2" ht="12.75">
      <c r="A20" s="10" t="s">
        <v>65</v>
      </c>
      <c r="B20" s="10"/>
    </row>
    <row r="21" spans="1:2" ht="12.75">
      <c r="A21" s="10" t="s">
        <v>66</v>
      </c>
      <c r="B21" s="10"/>
    </row>
  </sheetData>
  <mergeCells count="14">
    <mergeCell ref="A1:Z1"/>
    <mergeCell ref="D2:D3"/>
    <mergeCell ref="E2:AB2"/>
    <mergeCell ref="A7:B7"/>
    <mergeCell ref="C2:C3"/>
    <mergeCell ref="A8:B8"/>
    <mergeCell ref="A4:B4"/>
    <mergeCell ref="A2:A3"/>
    <mergeCell ref="B2:B3"/>
    <mergeCell ref="A21:B21"/>
    <mergeCell ref="A10:B10"/>
    <mergeCell ref="A16:B16"/>
    <mergeCell ref="A18:B18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22.00390625" style="0" customWidth="1"/>
    <col min="2" max="2" width="17.625" style="0" customWidth="1"/>
    <col min="3" max="3" width="14.375" style="8" customWidth="1"/>
    <col min="15" max="19" width="10.375" style="0" customWidth="1"/>
    <col min="20" max="20" width="11.875" style="0" customWidth="1"/>
    <col min="21" max="21" width="12.75390625" style="0" customWidth="1"/>
    <col min="23" max="23" width="12.25390625" style="0" customWidth="1"/>
  </cols>
  <sheetData>
    <row r="1" spans="1:26" ht="12.75">
      <c r="A1" s="12" t="s">
        <v>127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7" ht="12.75">
      <c r="A2" s="11" t="s">
        <v>0</v>
      </c>
      <c r="B2" s="11" t="s">
        <v>37</v>
      </c>
      <c r="C2" s="12" t="s">
        <v>36</v>
      </c>
      <c r="D2" s="11" t="s">
        <v>3</v>
      </c>
      <c r="E2" s="11" t="s">
        <v>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3" ht="63.75">
      <c r="A3" s="11"/>
      <c r="B3" s="11"/>
      <c r="C3" s="12"/>
      <c r="D3" s="11"/>
      <c r="E3" s="1" t="s">
        <v>15</v>
      </c>
      <c r="F3" s="1" t="s">
        <v>105</v>
      </c>
      <c r="G3" s="1" t="s">
        <v>16</v>
      </c>
      <c r="H3" s="1" t="s">
        <v>18</v>
      </c>
      <c r="I3" s="1" t="s">
        <v>17</v>
      </c>
      <c r="J3" s="1" t="s">
        <v>8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11</v>
      </c>
      <c r="P3" s="1" t="s">
        <v>24</v>
      </c>
      <c r="Q3" s="1" t="s">
        <v>25</v>
      </c>
      <c r="R3" s="1" t="s">
        <v>26</v>
      </c>
      <c r="S3" s="1" t="s">
        <v>59</v>
      </c>
      <c r="T3" s="1" t="s">
        <v>13</v>
      </c>
      <c r="U3" s="1" t="s">
        <v>14</v>
      </c>
      <c r="V3" s="1" t="s">
        <v>27</v>
      </c>
      <c r="W3" s="1" t="s">
        <v>28</v>
      </c>
    </row>
    <row r="4" spans="1:3" ht="12.75">
      <c r="A4" s="10" t="s">
        <v>38</v>
      </c>
      <c r="B4" s="10"/>
      <c r="C4" s="10"/>
    </row>
    <row r="9" spans="1:2" ht="12.75">
      <c r="A9" s="10" t="s">
        <v>43</v>
      </c>
      <c r="B9" s="10"/>
    </row>
    <row r="10" spans="1:23" ht="12.75">
      <c r="A10" t="s">
        <v>87</v>
      </c>
      <c r="B10" t="s">
        <v>39</v>
      </c>
      <c r="C10" s="8">
        <v>3</v>
      </c>
      <c r="D10">
        <f>SUM(E10:W10)</f>
        <v>459</v>
      </c>
      <c r="S10">
        <v>99</v>
      </c>
      <c r="T10">
        <v>135</v>
      </c>
      <c r="V10">
        <v>105</v>
      </c>
      <c r="W10">
        <v>120</v>
      </c>
    </row>
    <row r="11" spans="1:20" ht="12.75">
      <c r="A11" t="s">
        <v>88</v>
      </c>
      <c r="B11" t="s">
        <v>49</v>
      </c>
      <c r="C11" s="8">
        <v>9</v>
      </c>
      <c r="D11">
        <f>SUM(E11:T11)</f>
        <v>208.5</v>
      </c>
      <c r="S11">
        <v>126</v>
      </c>
      <c r="T11">
        <v>82.5</v>
      </c>
    </row>
    <row r="12" spans="1:20" ht="12.75">
      <c r="A12" t="s">
        <v>89</v>
      </c>
      <c r="B12" t="s">
        <v>39</v>
      </c>
      <c r="C12" s="8">
        <v>11</v>
      </c>
      <c r="D12">
        <f>SUM(E12:T12)</f>
        <v>151.5</v>
      </c>
      <c r="S12">
        <v>99</v>
      </c>
      <c r="T12">
        <v>52.5</v>
      </c>
    </row>
    <row r="13" spans="1:22" ht="12.75">
      <c r="A13" t="s">
        <v>111</v>
      </c>
      <c r="B13" t="s">
        <v>42</v>
      </c>
      <c r="C13" s="8">
        <v>14</v>
      </c>
      <c r="D13">
        <f>SUM(E13:W13)</f>
        <v>82.5</v>
      </c>
      <c r="V13">
        <v>82.5</v>
      </c>
    </row>
    <row r="14" spans="1:2" ht="12.75">
      <c r="A14" s="10" t="s">
        <v>45</v>
      </c>
      <c r="B14" s="10"/>
    </row>
    <row r="15" spans="1:23" s="7" customFormat="1" ht="12.75">
      <c r="A15" s="4" t="s">
        <v>112</v>
      </c>
      <c r="B15" s="4" t="s">
        <v>39</v>
      </c>
      <c r="C15" s="8">
        <v>7</v>
      </c>
      <c r="D15" s="7">
        <f>SUM(E15:W15)</f>
        <v>265.5</v>
      </c>
      <c r="S15" s="7">
        <v>63</v>
      </c>
      <c r="T15" s="7">
        <v>82.5</v>
      </c>
      <c r="V15" s="7">
        <v>52.5</v>
      </c>
      <c r="W15" s="7">
        <v>67.5</v>
      </c>
    </row>
    <row r="16" spans="1:20" s="7" customFormat="1" ht="12.75">
      <c r="A16" s="4" t="s">
        <v>90</v>
      </c>
      <c r="B16" s="4" t="s">
        <v>49</v>
      </c>
      <c r="C16" s="8">
        <v>14</v>
      </c>
      <c r="D16" s="7">
        <f>SUM(E16:V16)</f>
        <v>82.5</v>
      </c>
      <c r="T16" s="7">
        <v>82.5</v>
      </c>
    </row>
    <row r="17" spans="1:22" ht="12.75">
      <c r="A17" t="s">
        <v>89</v>
      </c>
      <c r="B17" t="s">
        <v>39</v>
      </c>
      <c r="C17" s="8">
        <v>15</v>
      </c>
      <c r="D17">
        <f>SUM(E17:W17)</f>
        <v>52.5</v>
      </c>
      <c r="T17" s="7"/>
      <c r="V17">
        <v>52.5</v>
      </c>
    </row>
    <row r="18" spans="1:2" ht="12.75">
      <c r="A18" s="10" t="s">
        <v>46</v>
      </c>
      <c r="B18" s="10"/>
    </row>
    <row r="19" spans="1:23" ht="12.75">
      <c r="A19" s="4" t="s">
        <v>91</v>
      </c>
      <c r="B19" s="4" t="s">
        <v>42</v>
      </c>
      <c r="C19" s="8">
        <v>4</v>
      </c>
      <c r="D19">
        <f>SUM(F19:W19)</f>
        <v>420</v>
      </c>
      <c r="T19">
        <v>105</v>
      </c>
      <c r="V19">
        <v>225</v>
      </c>
      <c r="W19">
        <v>90</v>
      </c>
    </row>
    <row r="21" spans="1:2" ht="12.75">
      <c r="A21" s="10" t="s">
        <v>47</v>
      </c>
      <c r="B21" s="10"/>
    </row>
    <row r="22" spans="1:23" ht="12.75">
      <c r="A22" t="s">
        <v>92</v>
      </c>
      <c r="B22" t="s">
        <v>49</v>
      </c>
      <c r="C22" s="8">
        <v>6</v>
      </c>
      <c r="D22">
        <f>SUM(E22:W22)</f>
        <v>277.5</v>
      </c>
      <c r="T22">
        <v>105</v>
      </c>
      <c r="V22">
        <v>105</v>
      </c>
      <c r="W22">
        <v>67.5</v>
      </c>
    </row>
    <row r="23" spans="1:20" ht="12.75">
      <c r="A23" t="s">
        <v>113</v>
      </c>
      <c r="B23" t="s">
        <v>42</v>
      </c>
      <c r="C23" s="8">
        <v>14</v>
      </c>
      <c r="D23">
        <f>SUM(E23:U23)</f>
        <v>82.5</v>
      </c>
      <c r="T23">
        <v>82.5</v>
      </c>
    </row>
    <row r="24" spans="1:19" ht="12.75">
      <c r="A24" t="s">
        <v>91</v>
      </c>
      <c r="B24" t="s">
        <v>42</v>
      </c>
      <c r="S24">
        <v>63</v>
      </c>
    </row>
    <row r="25" spans="1:20" ht="12.75">
      <c r="A25" t="s">
        <v>93</v>
      </c>
      <c r="B25" t="s">
        <v>39</v>
      </c>
      <c r="C25" s="8">
        <v>14</v>
      </c>
      <c r="D25">
        <f>SUM(E25:T25)</f>
        <v>82.5</v>
      </c>
      <c r="T25">
        <v>82.5</v>
      </c>
    </row>
    <row r="26" spans="1:2" ht="12.75">
      <c r="A26" s="10" t="s">
        <v>50</v>
      </c>
      <c r="B26" s="10"/>
    </row>
    <row r="27" spans="1:4" s="7" customFormat="1" ht="12.75">
      <c r="A27" s="4" t="s">
        <v>48</v>
      </c>
      <c r="B27" s="4" t="s">
        <v>49</v>
      </c>
      <c r="C27" s="8"/>
      <c r="D27" s="7">
        <f>SUM(F27:W27)</f>
        <v>0</v>
      </c>
    </row>
    <row r="28" spans="1:20" ht="12.75">
      <c r="A28" t="s">
        <v>51</v>
      </c>
      <c r="B28" t="s">
        <v>44</v>
      </c>
      <c r="C28" s="8">
        <v>10</v>
      </c>
      <c r="D28">
        <f>SUM(E28:W28)</f>
        <v>189</v>
      </c>
      <c r="J28">
        <v>84</v>
      </c>
      <c r="T28">
        <v>105</v>
      </c>
    </row>
    <row r="29" spans="1:22" ht="12.75">
      <c r="A29" t="s">
        <v>52</v>
      </c>
      <c r="B29" t="s">
        <v>42</v>
      </c>
      <c r="C29" s="8">
        <v>1</v>
      </c>
      <c r="D29">
        <f>SUM(E29:W29)</f>
        <v>692.5</v>
      </c>
      <c r="F29">
        <v>490</v>
      </c>
      <c r="T29">
        <v>82.5</v>
      </c>
      <c r="V29">
        <v>120</v>
      </c>
    </row>
    <row r="30" spans="1:22" ht="12.75">
      <c r="A30" t="s">
        <v>82</v>
      </c>
      <c r="B30" t="s">
        <v>41</v>
      </c>
      <c r="C30" s="8">
        <v>14</v>
      </c>
      <c r="D30">
        <f>SUM(F30:W30)</f>
        <v>82.5</v>
      </c>
      <c r="V30">
        <v>82.5</v>
      </c>
    </row>
    <row r="31" spans="1:22" ht="12.75">
      <c r="A31" t="s">
        <v>53</v>
      </c>
      <c r="B31" t="s">
        <v>41</v>
      </c>
      <c r="C31" s="8">
        <v>2</v>
      </c>
      <c r="D31">
        <f>SUM(E31:W31)</f>
        <v>543</v>
      </c>
      <c r="R31">
        <v>168</v>
      </c>
      <c r="T31">
        <v>52.5</v>
      </c>
      <c r="U31">
        <v>240</v>
      </c>
      <c r="V31">
        <v>82.5</v>
      </c>
    </row>
    <row r="32" spans="1:19" ht="12.75">
      <c r="A32" t="s">
        <v>93</v>
      </c>
      <c r="B32" t="s">
        <v>39</v>
      </c>
      <c r="C32" s="8">
        <v>13</v>
      </c>
      <c r="D32">
        <f>SUM(F32:U32)</f>
        <v>99</v>
      </c>
      <c r="S32">
        <v>99</v>
      </c>
    </row>
    <row r="33" spans="1:20" ht="12.75">
      <c r="A33" t="s">
        <v>92</v>
      </c>
      <c r="B33" t="s">
        <v>41</v>
      </c>
      <c r="C33" s="8">
        <v>8</v>
      </c>
      <c r="D33">
        <f>SUM(E33:U33)</f>
        <v>234</v>
      </c>
      <c r="S33">
        <v>99</v>
      </c>
      <c r="T33">
        <v>135</v>
      </c>
    </row>
    <row r="34" spans="1:20" ht="12.75">
      <c r="A34" t="s">
        <v>54</v>
      </c>
      <c r="B34" t="s">
        <v>49</v>
      </c>
      <c r="C34" s="8">
        <v>16</v>
      </c>
      <c r="D34">
        <v>22.5</v>
      </c>
      <c r="T34">
        <v>22.5</v>
      </c>
    </row>
    <row r="35" spans="1:2" ht="12.75">
      <c r="A35" s="10" t="s">
        <v>55</v>
      </c>
      <c r="B35" s="10"/>
    </row>
    <row r="36" spans="1:22" s="7" customFormat="1" ht="12.75">
      <c r="A36" s="4" t="s">
        <v>94</v>
      </c>
      <c r="B36" s="4" t="s">
        <v>42</v>
      </c>
      <c r="C36" s="8">
        <v>5</v>
      </c>
      <c r="D36" s="7">
        <f>SUM(E36:W36)</f>
        <v>391.5</v>
      </c>
      <c r="E36" s="7">
        <v>136.5</v>
      </c>
      <c r="T36" s="7">
        <v>120</v>
      </c>
      <c r="V36" s="7">
        <v>135</v>
      </c>
    </row>
    <row r="37" spans="1:20" s="7" customFormat="1" ht="12.75">
      <c r="A37" s="4" t="s">
        <v>95</v>
      </c>
      <c r="B37" s="4" t="s">
        <v>41</v>
      </c>
      <c r="C37" s="8">
        <v>12</v>
      </c>
      <c r="D37" s="7">
        <f>SUM(E37:T37)</f>
        <v>144</v>
      </c>
      <c r="S37" s="7">
        <v>99</v>
      </c>
      <c r="T37" s="7">
        <v>45</v>
      </c>
    </row>
    <row r="38" spans="1:22" ht="12.75">
      <c r="A38" t="s">
        <v>114</v>
      </c>
      <c r="B38" t="s">
        <v>115</v>
      </c>
      <c r="C38" s="8">
        <v>15</v>
      </c>
      <c r="D38">
        <f>SUM(E38:V38)</f>
        <v>52.5</v>
      </c>
      <c r="V38">
        <v>52.5</v>
      </c>
    </row>
    <row r="39" spans="1:2" ht="12.75">
      <c r="A39" s="10" t="s">
        <v>56</v>
      </c>
      <c r="B39" s="10"/>
    </row>
    <row r="40" spans="1:22" ht="12.75">
      <c r="A40" t="s">
        <v>116</v>
      </c>
      <c r="B40" t="s">
        <v>41</v>
      </c>
      <c r="C40" s="8">
        <v>15</v>
      </c>
      <c r="D40">
        <f>SUM(E40:W40)</f>
        <v>52.5</v>
      </c>
      <c r="V40">
        <v>52.5</v>
      </c>
    </row>
    <row r="42" spans="1:2" ht="12.75">
      <c r="A42" s="10" t="s">
        <v>57</v>
      </c>
      <c r="B42" s="10"/>
    </row>
    <row r="43" spans="1:2" ht="12.75">
      <c r="A43" s="10" t="s">
        <v>58</v>
      </c>
      <c r="B43" s="10"/>
    </row>
    <row r="44" spans="1:19" ht="12.75">
      <c r="A44" t="s">
        <v>118</v>
      </c>
      <c r="B44" t="s">
        <v>42</v>
      </c>
      <c r="C44" s="8">
        <v>13</v>
      </c>
      <c r="D44">
        <f>SUM(F44:U44)</f>
        <v>99</v>
      </c>
      <c r="S44">
        <v>99</v>
      </c>
    </row>
  </sheetData>
  <mergeCells count="16">
    <mergeCell ref="A1:Z1"/>
    <mergeCell ref="A2:A3"/>
    <mergeCell ref="D2:D3"/>
    <mergeCell ref="E2:AA2"/>
    <mergeCell ref="C2:C3"/>
    <mergeCell ref="B2:B3"/>
    <mergeCell ref="A4:C4"/>
    <mergeCell ref="A9:B9"/>
    <mergeCell ref="A14:B14"/>
    <mergeCell ref="A18:B18"/>
    <mergeCell ref="A42:B42"/>
    <mergeCell ref="A43:B43"/>
    <mergeCell ref="A21:B21"/>
    <mergeCell ref="A26:B26"/>
    <mergeCell ref="A35:B35"/>
    <mergeCell ref="A39:B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selection activeCell="C13" sqref="C13"/>
    </sheetView>
  </sheetViews>
  <sheetFormatPr defaultColWidth="9.00390625" defaultRowHeight="12.75"/>
  <cols>
    <col min="1" max="1" width="19.75390625" style="0" customWidth="1"/>
    <col min="2" max="2" width="16.625" style="0" customWidth="1"/>
    <col min="3" max="3" width="11.75390625" style="8" customWidth="1"/>
    <col min="20" max="20" width="10.875" style="0" customWidth="1"/>
  </cols>
  <sheetData>
    <row r="1" spans="1:24" ht="12.75">
      <c r="A1" s="12" t="s">
        <v>83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7" ht="12.75">
      <c r="A2" s="11" t="s">
        <v>0</v>
      </c>
      <c r="B2" s="2"/>
      <c r="C2" s="12" t="s">
        <v>36</v>
      </c>
      <c r="D2" s="11" t="s">
        <v>3</v>
      </c>
      <c r="E2" s="11" t="s">
        <v>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3" ht="63.75">
      <c r="A3" s="11"/>
      <c r="B3" s="2" t="s">
        <v>37</v>
      </c>
      <c r="C3" s="12"/>
      <c r="D3" s="11"/>
      <c r="E3" s="1" t="s">
        <v>15</v>
      </c>
      <c r="F3" s="1" t="s">
        <v>105</v>
      </c>
      <c r="G3" s="1" t="s">
        <v>16</v>
      </c>
      <c r="H3" s="1" t="s">
        <v>18</v>
      </c>
      <c r="I3" s="1" t="s">
        <v>17</v>
      </c>
      <c r="J3" s="1" t="s">
        <v>8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11</v>
      </c>
      <c r="P3" s="1" t="s">
        <v>24</v>
      </c>
      <c r="Q3" s="1" t="s">
        <v>25</v>
      </c>
      <c r="R3" s="1" t="s">
        <v>26</v>
      </c>
      <c r="S3" s="1" t="s">
        <v>59</v>
      </c>
      <c r="T3" s="1" t="s">
        <v>13</v>
      </c>
      <c r="U3" s="1" t="s">
        <v>14</v>
      </c>
      <c r="V3" s="1" t="s">
        <v>27</v>
      </c>
      <c r="W3" s="1" t="s">
        <v>28</v>
      </c>
    </row>
    <row r="4" spans="1:3" ht="12.75">
      <c r="A4" s="10" t="s">
        <v>60</v>
      </c>
      <c r="B4" s="10"/>
      <c r="C4" s="10"/>
    </row>
    <row r="5" spans="1:2" ht="12.75">
      <c r="A5" s="8"/>
      <c r="B5" s="8"/>
    </row>
    <row r="6" spans="1:3" ht="12.75">
      <c r="A6" s="10" t="s">
        <v>69</v>
      </c>
      <c r="B6" s="10"/>
      <c r="C6" s="10"/>
    </row>
    <row r="7" spans="1:22" ht="12.75">
      <c r="A7" t="s">
        <v>84</v>
      </c>
      <c r="B7" t="s">
        <v>49</v>
      </c>
      <c r="C7" s="8">
        <v>2</v>
      </c>
      <c r="D7">
        <f>SUM(E7:W7)</f>
        <v>271.5</v>
      </c>
      <c r="S7">
        <v>99</v>
      </c>
      <c r="T7">
        <v>120</v>
      </c>
      <c r="V7">
        <v>52.5</v>
      </c>
    </row>
    <row r="8" spans="1:3" s="13" customFormat="1" ht="12.75">
      <c r="A8" s="10" t="s">
        <v>70</v>
      </c>
      <c r="B8" s="10"/>
      <c r="C8" s="8"/>
    </row>
    <row r="9" spans="1:19" ht="12.75">
      <c r="A9" t="s">
        <v>119</v>
      </c>
      <c r="B9" t="s">
        <v>42</v>
      </c>
      <c r="S9">
        <v>99</v>
      </c>
    </row>
    <row r="10" spans="1:3" ht="12.75">
      <c r="A10" s="10" t="s">
        <v>62</v>
      </c>
      <c r="B10" s="10"/>
      <c r="C10" s="10"/>
    </row>
    <row r="11" spans="1:3" ht="12.75">
      <c r="A11" s="10" t="s">
        <v>63</v>
      </c>
      <c r="B11" s="10"/>
      <c r="C11" s="10"/>
    </row>
    <row r="12" spans="1:20" ht="12.75">
      <c r="A12" t="s">
        <v>85</v>
      </c>
      <c r="B12" t="s">
        <v>42</v>
      </c>
      <c r="C12" s="8">
        <v>1</v>
      </c>
      <c r="D12">
        <f>SUM(E12:W12)</f>
        <v>806.5</v>
      </c>
      <c r="E12">
        <v>214.5</v>
      </c>
      <c r="F12">
        <v>385</v>
      </c>
      <c r="S12">
        <v>99</v>
      </c>
      <c r="T12">
        <v>108</v>
      </c>
    </row>
    <row r="13" spans="1:23" ht="12.75">
      <c r="A13" t="s">
        <v>86</v>
      </c>
      <c r="B13" t="s">
        <v>42</v>
      </c>
      <c r="C13" s="8">
        <v>3</v>
      </c>
      <c r="D13">
        <f>SUM(E13:W13)</f>
        <v>202.5</v>
      </c>
      <c r="S13">
        <v>99</v>
      </c>
      <c r="T13">
        <v>36</v>
      </c>
      <c r="W13">
        <v>67.5</v>
      </c>
    </row>
    <row r="14" spans="1:3" ht="12.75">
      <c r="A14" s="10" t="s">
        <v>64</v>
      </c>
      <c r="B14" s="10"/>
      <c r="C14" s="10"/>
    </row>
    <row r="15" spans="1:3" ht="12.75">
      <c r="A15" s="10" t="s">
        <v>65</v>
      </c>
      <c r="B15" s="10"/>
      <c r="C15" s="10"/>
    </row>
    <row r="16" spans="1:3" ht="12.75">
      <c r="A16" s="10" t="s">
        <v>66</v>
      </c>
      <c r="B16" s="10"/>
      <c r="C16" s="10"/>
    </row>
    <row r="19" spans="1:2" ht="12.75">
      <c r="A19" s="10"/>
      <c r="B19" s="10"/>
    </row>
    <row r="21" spans="1:2" ht="12.75">
      <c r="A21" s="10"/>
      <c r="B21" s="10"/>
    </row>
  </sheetData>
  <mergeCells count="15">
    <mergeCell ref="A1:X1"/>
    <mergeCell ref="A6:C6"/>
    <mergeCell ref="A10:C10"/>
    <mergeCell ref="A2:A3"/>
    <mergeCell ref="C2:C3"/>
    <mergeCell ref="D2:D3"/>
    <mergeCell ref="E2:AA2"/>
    <mergeCell ref="A4:C4"/>
    <mergeCell ref="A8:B8"/>
    <mergeCell ref="A19:B19"/>
    <mergeCell ref="A21:B21"/>
    <mergeCell ref="A11:C11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Mirek</cp:lastModifiedBy>
  <dcterms:created xsi:type="dcterms:W3CDTF">2013-02-10T09:54:05Z</dcterms:created>
  <dcterms:modified xsi:type="dcterms:W3CDTF">2016-02-07T10:02:00Z</dcterms:modified>
  <cp:category/>
  <cp:version/>
  <cp:contentType/>
  <cp:contentStatus/>
</cp:coreProperties>
</file>